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12"/>
  <workbookPr/>
  <mc:AlternateContent xmlns:mc="http://schemas.openxmlformats.org/markup-compatibility/2006">
    <mc:Choice Requires="x15">
      <x15ac:absPath xmlns:x15ac="http://schemas.microsoft.com/office/spreadsheetml/2010/11/ac" url="\\sciensano.be\FS\ilse.dossche\Work documents\"/>
    </mc:Choice>
  </mc:AlternateContent>
  <xr:revisionPtr revIDLastSave="92" documentId="13_ncr:1_{A3FBD0D7-20C5-4E2B-839F-D95B853EDFAC}" xr6:coauthVersionLast="47" xr6:coauthVersionMax="47" xr10:uidLastSave="{6848890A-9E1A-4588-B50D-CF8486E8444D}"/>
  <bookViews>
    <workbookView xWindow="-120" yWindow="-120" windowWidth="29040" windowHeight="15840" activeTab="5" xr2:uid="{00000000-000D-0000-FFFF-FFFF00000000}"/>
  </bookViews>
  <sheets>
    <sheet name="hd" sheetId="1" r:id="rId1"/>
    <sheet name="settings" sheetId="2" r:id="rId2"/>
    <sheet name="survey" sheetId="3" r:id="rId3"/>
    <sheet name="choices" sheetId="4" r:id="rId4"/>
    <sheet name="RIZIV_CAMPUS_IQED" sheetId="8" r:id="rId5"/>
    <sheet name="change_log" sheetId="7" r:id="rId6"/>
  </sheets>
  <externalReferences>
    <externalReference r:id="rId7"/>
  </externalReferences>
  <definedNames>
    <definedName name="_xlnm._FilterDatabase" localSheetId="3" hidden="1">choices!$A$1:$M$1380</definedName>
    <definedName name="_xlnm._FilterDatabase" localSheetId="4" hidden="1">RIZIV_CAMPUS_IQED!$A$1:$E$101</definedName>
    <definedName name="_xlnm._FilterDatabase" localSheetId="2" hidden="1">survey!$A$1:$BW$168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0" i="8" l="1"/>
  <c r="C99" i="8"/>
  <c r="C98" i="8"/>
  <c r="C97" i="8"/>
  <c r="C96" i="8"/>
  <c r="C95" i="8"/>
  <c r="C94" i="8"/>
  <c r="C93" i="8"/>
  <c r="C92" i="8"/>
  <c r="C91" i="8"/>
  <c r="C90" i="8"/>
  <c r="C89" i="8"/>
  <c r="C88" i="8"/>
  <c r="C87" i="8"/>
  <c r="C86" i="8"/>
  <c r="C85" i="8"/>
  <c r="C84" i="8"/>
  <c r="C83" i="8"/>
  <c r="C82" i="8"/>
  <c r="C81" i="8"/>
  <c r="C80" i="8"/>
  <c r="C79" i="8"/>
  <c r="C78" i="8"/>
  <c r="C77" i="8"/>
  <c r="C76" i="8"/>
  <c r="C75" i="8"/>
  <c r="C74" i="8"/>
  <c r="C73" i="8"/>
  <c r="C72" i="8"/>
  <c r="C71" i="8"/>
  <c r="C70" i="8"/>
  <c r="C69" i="8"/>
  <c r="C68" i="8"/>
  <c r="C67" i="8"/>
  <c r="C66" i="8"/>
  <c r="C65" i="8"/>
  <c r="C64" i="8"/>
  <c r="C63" i="8"/>
  <c r="C62" i="8"/>
  <c r="C61" i="8"/>
  <c r="C60" i="8"/>
  <c r="C59" i="8"/>
  <c r="C58" i="8"/>
  <c r="C57" i="8"/>
  <c r="C56" i="8"/>
  <c r="C55" i="8"/>
  <c r="C54" i="8"/>
  <c r="C53" i="8"/>
  <c r="C52" i="8"/>
  <c r="C51" i="8"/>
  <c r="C50" i="8"/>
  <c r="C49" i="8"/>
  <c r="C48" i="8"/>
  <c r="C47" i="8"/>
  <c r="C46" i="8"/>
  <c r="C45" i="8"/>
  <c r="C44" i="8"/>
  <c r="C43" i="8"/>
  <c r="C42" i="8"/>
  <c r="C41" i="8"/>
  <c r="C40" i="8"/>
  <c r="C39" i="8"/>
  <c r="C38" i="8"/>
  <c r="C37" i="8"/>
  <c r="C36" i="8"/>
  <c r="C35" i="8"/>
  <c r="C34" i="8"/>
  <c r="C33" i="8"/>
  <c r="C32" i="8"/>
  <c r="C31" i="8"/>
  <c r="C30" i="8"/>
  <c r="C29" i="8"/>
  <c r="C28" i="8"/>
  <c r="C27" i="8"/>
  <c r="C26" i="8"/>
  <c r="C25" i="8"/>
  <c r="C24" i="8"/>
  <c r="C23" i="8"/>
  <c r="C22" i="8"/>
  <c r="C21" i="8"/>
  <c r="C20" i="8"/>
  <c r="C19" i="8"/>
  <c r="C18" i="8"/>
  <c r="C17" i="8"/>
  <c r="C16" i="8"/>
  <c r="C15" i="8"/>
  <c r="C14" i="8"/>
  <c r="C13" i="8"/>
  <c r="C12" i="8"/>
  <c r="C11" i="8"/>
  <c r="C10" i="8"/>
  <c r="C9" i="8"/>
  <c r="C8" i="8"/>
  <c r="C7" i="8"/>
  <c r="C6" i="8"/>
  <c r="C5" i="8"/>
  <c r="C4" i="8"/>
  <c r="C3" i="8"/>
  <c r="C2" i="8"/>
  <c r="BC109" i="3"/>
  <c r="BD109" i="3"/>
  <c r="BC113" i="3"/>
  <c r="BD113" i="3"/>
  <c r="AE11" i="3" l="1"/>
  <c r="AE12" i="3"/>
  <c r="AE10" i="3"/>
  <c r="BD22" i="3" l="1"/>
  <c r="BD159" i="3" l="1"/>
  <c r="BD158" i="3"/>
  <c r="BD157" i="3"/>
  <c r="BD156" i="3"/>
  <c r="BD154" i="3"/>
  <c r="BD153" i="3"/>
  <c r="BD152" i="3"/>
  <c r="BD149" i="3"/>
  <c r="BD148" i="3"/>
  <c r="BD147" i="3"/>
  <c r="BD146" i="3"/>
  <c r="BD145" i="3"/>
  <c r="BD144" i="3"/>
  <c r="BD142" i="3"/>
  <c r="BD137" i="3"/>
  <c r="BD136" i="3"/>
  <c r="BD132" i="3"/>
  <c r="BD131" i="3"/>
  <c r="BD129" i="3"/>
  <c r="BD128" i="3"/>
  <c r="BD125" i="3"/>
  <c r="BD121" i="3"/>
  <c r="BD120" i="3"/>
  <c r="BD118" i="3"/>
  <c r="BD117" i="3"/>
  <c r="BD111" i="3"/>
  <c r="BD107" i="3"/>
  <c r="BD105" i="3"/>
  <c r="BD104" i="3"/>
  <c r="BD92" i="3"/>
  <c r="BD90" i="3"/>
  <c r="BD89" i="3"/>
  <c r="BD86" i="3"/>
  <c r="BD85" i="3"/>
  <c r="BD82" i="3"/>
  <c r="BD81" i="3"/>
  <c r="BD80" i="3"/>
  <c r="BD77" i="3"/>
  <c r="BD74" i="3"/>
  <c r="BD70" i="3"/>
  <c r="BD69" i="3"/>
  <c r="BD68" i="3"/>
  <c r="BD67" i="3"/>
  <c r="BD66" i="3"/>
  <c r="BD65" i="3"/>
  <c r="BD64" i="3"/>
  <c r="BD63" i="3"/>
  <c r="BD62" i="3"/>
  <c r="BD61" i="3"/>
  <c r="BD60" i="3"/>
  <c r="BD59" i="3"/>
  <c r="BD58" i="3"/>
  <c r="BD57" i="3"/>
  <c r="BD56" i="3"/>
  <c r="BD55" i="3"/>
  <c r="BD54" i="3"/>
  <c r="BD53" i="3"/>
  <c r="BD52" i="3"/>
  <c r="BD51" i="3"/>
  <c r="BD50" i="3"/>
  <c r="BD49" i="3"/>
  <c r="BD45" i="3"/>
  <c r="BD44" i="3"/>
  <c r="BD43" i="3"/>
  <c r="BD42" i="3"/>
  <c r="BD41" i="3"/>
  <c r="BD40" i="3"/>
  <c r="BD36" i="3"/>
  <c r="BD34" i="3"/>
  <c r="BD33" i="3"/>
  <c r="BD32" i="3"/>
  <c r="BD31" i="3"/>
  <c r="BC159" i="3" l="1"/>
  <c r="BC158" i="3"/>
  <c r="BC157" i="3"/>
  <c r="BC156" i="3"/>
  <c r="BC154" i="3"/>
  <c r="BC153" i="3"/>
  <c r="BC152" i="3"/>
  <c r="BC149" i="3"/>
  <c r="BC148" i="3"/>
  <c r="BC147" i="3"/>
  <c r="BC146" i="3"/>
  <c r="BC145" i="3"/>
  <c r="BC144" i="3"/>
  <c r="BC142" i="3"/>
  <c r="BC137" i="3"/>
  <c r="BC136" i="3"/>
  <c r="BC132" i="3"/>
  <c r="BC131" i="3"/>
  <c r="BC129" i="3"/>
  <c r="BC128" i="3"/>
  <c r="BC125" i="3"/>
  <c r="BC121" i="3"/>
  <c r="BC120" i="3"/>
  <c r="BC118" i="3"/>
  <c r="BC117" i="3"/>
  <c r="BC111" i="3"/>
  <c r="BC107" i="3"/>
  <c r="BC105" i="3"/>
  <c r="BC104" i="3"/>
  <c r="BC92" i="3"/>
  <c r="BC90" i="3"/>
  <c r="BC89" i="3"/>
  <c r="BC86" i="3"/>
  <c r="BC85" i="3"/>
  <c r="BC82" i="3"/>
  <c r="BC81" i="3"/>
  <c r="BC80" i="3"/>
  <c r="BC77" i="3"/>
  <c r="BC74" i="3"/>
  <c r="BC70" i="3"/>
  <c r="BC69" i="3"/>
  <c r="BC68" i="3"/>
  <c r="BC67" i="3"/>
  <c r="BC66" i="3"/>
  <c r="BC65" i="3"/>
  <c r="BC64" i="3"/>
  <c r="BC63" i="3"/>
  <c r="BC62" i="3"/>
  <c r="BC61" i="3"/>
  <c r="BC60" i="3"/>
  <c r="BC59" i="3"/>
  <c r="BC58" i="3"/>
  <c r="BC57" i="3"/>
  <c r="BC56" i="3"/>
  <c r="BC55" i="3"/>
  <c r="BC54" i="3"/>
  <c r="BC53" i="3"/>
  <c r="BC52" i="3"/>
  <c r="BC51" i="3"/>
  <c r="BC50" i="3"/>
  <c r="BC49" i="3"/>
  <c r="BC45" i="3"/>
  <c r="BC44" i="3"/>
  <c r="BC43" i="3"/>
  <c r="BC42" i="3"/>
  <c r="BC41" i="3"/>
  <c r="BC40" i="3"/>
  <c r="BC36" i="3"/>
  <c r="BC35" i="3"/>
  <c r="BC34" i="3"/>
  <c r="BC33" i="3"/>
  <c r="BC32" i="3"/>
  <c r="BC31" i="3"/>
  <c r="BC22" i="3"/>
  <c r="BC21" i="3"/>
  <c r="BC19" i="3"/>
</calcChain>
</file>

<file path=xl/sharedStrings.xml><?xml version="1.0" encoding="utf-8"?>
<sst xmlns="http://schemas.openxmlformats.org/spreadsheetml/2006/main" count="1757" uniqueCount="1197">
  <si>
    <t>key</t>
  </si>
  <si>
    <t>value</t>
  </si>
  <si>
    <t>label::English</t>
  </si>
  <si>
    <t>label::French</t>
  </si>
  <si>
    <t>label::Dutch</t>
  </si>
  <si>
    <t>label::German</t>
  </si>
  <si>
    <t>name::technical</t>
  </si>
  <si>
    <t>hdbp_code</t>
  </si>
  <si>
    <t>HDBP0011</t>
  </si>
  <si>
    <t>hdbp_name</t>
  </si>
  <si>
    <t>Initiative for quality improvement and epidemiology in diabetes</t>
  </si>
  <si>
    <t>hdbp_abbreviation</t>
  </si>
  <si>
    <t>IQED</t>
  </si>
  <si>
    <t>dcd_name</t>
  </si>
  <si>
    <t>version</t>
  </si>
  <si>
    <t>5.2.0</t>
  </si>
  <si>
    <t>mdm::DCD_VERSION_ID</t>
  </si>
  <si>
    <t>dcd_group_name::level1</t>
  </si>
  <si>
    <t>Diabetes</t>
  </si>
  <si>
    <t>Diabète</t>
  </si>
  <si>
    <t>dcd_group_name::level2</t>
  </si>
  <si>
    <t>Initiative pour la promotion de la qualité et l’épidémiologie du diabète sucré</t>
  </si>
  <si>
    <t>Initiatief voor kwaliteitsbevordering en epidemiologie bij diabetes</t>
  </si>
  <si>
    <t>dcd_group_name::level4</t>
  </si>
  <si>
    <t>Main registration form</t>
  </si>
  <si>
    <t>Formulaire d'enregistrement principale</t>
  </si>
  <si>
    <t>Basis registratieformulier</t>
  </si>
  <si>
    <t>dcd_menu_index</t>
  </si>
  <si>
    <t>hddcd_code</t>
  </si>
  <si>
    <t>data_collection::start_date</t>
  </si>
  <si>
    <t>data_collection::end_creation_date</t>
  </si>
  <si>
    <t>data_collection::end_submission_date</t>
  </si>
  <si>
    <t>data_collection::end_correction_date</t>
  </si>
  <si>
    <t>author::hd</t>
  </si>
  <si>
    <t>Seher Arat</t>
  </si>
  <si>
    <t>author::commissioner</t>
  </si>
  <si>
    <t>Astrid Lavens</t>
  </si>
  <si>
    <t>language::English</t>
  </si>
  <si>
    <t>language::French</t>
  </si>
  <si>
    <t>language::Dutch</t>
  </si>
  <si>
    <t>language::German</t>
  </si>
  <si>
    <t>form_title</t>
  </si>
  <si>
    <t>form_id</t>
  </si>
  <si>
    <t>public_key</t>
  </si>
  <si>
    <t>submission_url</t>
  </si>
  <si>
    <t>default_language</t>
  </si>
  <si>
    <t>style</t>
  </si>
  <si>
    <t>instance_name</t>
  </si>
  <si>
    <t>name</t>
  </si>
  <si>
    <t>order</t>
  </si>
  <si>
    <t>type</t>
  </si>
  <si>
    <t>hint::English</t>
  </si>
  <si>
    <t>hint::French</t>
  </si>
  <si>
    <t>hint::Dutch</t>
  </si>
  <si>
    <t>hint::German</t>
  </si>
  <si>
    <t>guidance_hint::English</t>
  </si>
  <si>
    <t>guidance_hint::French</t>
  </si>
  <si>
    <t>guidance_hint::Dutch</t>
  </si>
  <si>
    <t>guidance_hint::German</t>
  </si>
  <si>
    <t>hd::number_format</t>
  </si>
  <si>
    <t>constraint</t>
  </si>
  <si>
    <t>constraint_message::English</t>
  </si>
  <si>
    <t>constraint_message::French</t>
  </si>
  <si>
    <t>constraint_message::Dutch</t>
  </si>
  <si>
    <t>constraint_message::German</t>
  </si>
  <si>
    <t>required</t>
  </si>
  <si>
    <t>required_message::English</t>
  </si>
  <si>
    <t>required_message::French</t>
  </si>
  <si>
    <t>required_message::Dutch</t>
  </si>
  <si>
    <t>required_message::German</t>
  </si>
  <si>
    <t>default</t>
  </si>
  <si>
    <t>relevant</t>
  </si>
  <si>
    <t>read_only</t>
  </si>
  <si>
    <t>choice_filter</t>
  </si>
  <si>
    <t>calculation</t>
  </si>
  <si>
    <t>image</t>
  </si>
  <si>
    <t>audio</t>
  </si>
  <si>
    <t>video</t>
  </si>
  <si>
    <t>media::image::English</t>
  </si>
  <si>
    <t>media::image::French</t>
  </si>
  <si>
    <t>media::image::Dutch</t>
  </si>
  <si>
    <t>media::image::German</t>
  </si>
  <si>
    <t>media::audio::English</t>
  </si>
  <si>
    <t>media::audio::French</t>
  </si>
  <si>
    <t>media::audio::Dutch</t>
  </si>
  <si>
    <t>media::audio::German</t>
  </si>
  <si>
    <t>media::video::English</t>
  </si>
  <si>
    <t>media::video::French</t>
  </si>
  <si>
    <t>media::video::Dutch</t>
  </si>
  <si>
    <t>media::video::German</t>
  </si>
  <si>
    <t>appearance</t>
  </si>
  <si>
    <t>parameters</t>
  </si>
  <si>
    <t>authentic_source::ConsultRN</t>
  </si>
  <si>
    <t>authentic_source::CoBRHA</t>
  </si>
  <si>
    <t>authentic_source::SADMI</t>
  </si>
  <si>
    <t>authentic_source::SAM</t>
  </si>
  <si>
    <t>authentic_source::terminology_server</t>
  </si>
  <si>
    <t>destination::hd</t>
  </si>
  <si>
    <t>destination::hd_client</t>
  </si>
  <si>
    <t>destination::nippin</t>
  </si>
  <si>
    <t>destination::nippin_xml_name</t>
  </si>
  <si>
    <t>destination::nippin_relevant</t>
  </si>
  <si>
    <t>destination::ima	destination::hera</t>
  </si>
  <si>
    <t>destination::bioit</t>
  </si>
  <si>
    <t>destination::nrc</t>
  </si>
  <si>
    <t>destination::bcr</t>
  </si>
  <si>
    <t>destination::contact</t>
  </si>
  <si>
    <t>destination::azg</t>
  </si>
  <si>
    <t>destination::aviq</t>
  </si>
  <si>
    <t>destination::iriscare</t>
  </si>
  <si>
    <t>destination::dgov</t>
  </si>
  <si>
    <t>destination:digivl</t>
  </si>
  <si>
    <t>ttp::ehealth</t>
  </si>
  <si>
    <t>ttp::hd</t>
  </si>
  <si>
    <t>cdm::cbb_concept</t>
  </si>
  <si>
    <t>cdm::cbb_element</t>
  </si>
  <si>
    <t>comment::hd</t>
  </si>
  <si>
    <t>comment::commissioner</t>
  </si>
  <si>
    <t>calculate</t>
  </si>
  <si>
    <t>urlFomioServer</t>
  </si>
  <si>
    <t>"see default appearance"</t>
  </si>
  <si>
    <t xml:space="preserve"> </t>
  </si>
  <si>
    <t>Not applicable in HD4DP1</t>
  </si>
  <si>
    <t>begin group</t>
  </si>
  <si>
    <t>RegistrationAuthor</t>
  </si>
  <si>
    <t>Registration author</t>
  </si>
  <si>
    <t>Auteur de l'enregistrement</t>
  </si>
  <si>
    <t>Auteur registratie</t>
  </si>
  <si>
    <t>select_one_from_file AUTHOR_GROUP</t>
  </si>
  <si>
    <t>AuthorGroup</t>
  </si>
  <si>
    <t>Author group</t>
  </si>
  <si>
    <t>Groupe d'auteurs</t>
  </si>
  <si>
    <t>Auteursgroep</t>
  </si>
  <si>
    <t>List of authors (accountable health professionals) for whom you can submit registrations</t>
  </si>
  <si>
    <t>Liste des auteurs (professionels de la santé responsables) pour lesquels vous pouvez soumettre des enregistrements</t>
  </si>
  <si>
    <t>Lijst met auteurs (verantwoordelijke professionele zorgverleners) voor wie u registraties kan indienen</t>
  </si>
  <si>
    <t>true()</t>
  </si>
  <si>
    <t>TX_AUTHOR_GR</t>
  </si>
  <si>
    <t>text</t>
  </si>
  <si>
    <t>Author</t>
  </si>
  <si>
    <t>Auteur</t>
  </si>
  <si>
    <t>Health professional who is accountable for the gathered data in this registry</t>
  </si>
  <si>
    <t>Professionel de la santé responsable des données dans ce registre</t>
  </si>
  <si>
    <t>Professioneel zorgverlener die verantwoordelijk is voor de verzamelde gegevens in dit register</t>
  </si>
  <si>
    <t>TX_AUTHOR</t>
  </si>
  <si>
    <t>CoAuthor</t>
  </si>
  <si>
    <t>Co-author</t>
  </si>
  <si>
    <t>Co-auteur</t>
  </si>
  <si>
    <t>User who enters the data in this registry on behalf of the author</t>
  </si>
  <si>
    <t>Utilisateur qui entre les données dans ce registre au nom de l'auteur</t>
  </si>
  <si>
    <t>Gebruiker die namens de auteur de gegevens in dit register invoert</t>
  </si>
  <si>
    <t>TX_COAUTHOR</t>
  </si>
  <si>
    <t>dataSourceAuthorGroup</t>
  </si>
  <si>
    <t>end group</t>
  </si>
  <si>
    <t>StudyDesign</t>
  </si>
  <si>
    <t>Study design</t>
  </si>
  <si>
    <t>false()</t>
  </si>
  <si>
    <t>Program</t>
  </si>
  <si>
    <t>TX_PROG</t>
  </si>
  <si>
    <t>Project</t>
  </si>
  <si>
    <t>TX_PROJ</t>
  </si>
  <si>
    <t>DCD</t>
  </si>
  <si>
    <t>TX_DCD</t>
  </si>
  <si>
    <t>TX_BUSINESS_KEY</t>
  </si>
  <si>
    <t>concat(if(${FL_IDC_PAT_GENER},generateIdcPatCode(data),${IDC_PAT}),if(${site_number.id},${site_number.id},${site_number}),
format-date (${start_date_audit_period}, ‘%Y%m%d’))</t>
  </si>
  <si>
    <t>data_provider_information_group</t>
  </si>
  <si>
    <t>Data provider info</t>
  </si>
  <si>
    <t>{ "collapsible": true }</t>
  </si>
  <si>
    <t>date</t>
  </si>
  <si>
    <t>start_date_audit_period</t>
  </si>
  <si>
    <t>Start date audit period</t>
  </si>
  <si>
    <t>Date de début de la période d'audit</t>
  </si>
  <si>
    <t>Startdatum auditperiode</t>
  </si>
  <si>
    <t>"2023-10-01"</t>
  </si>
  <si>
    <t>DT_START_AUDIT</t>
  </si>
  <si>
    <t>end_date_audit_period</t>
  </si>
  <si>
    <t>End date audit period</t>
  </si>
  <si>
    <t>Date de fin de la période d'audit</t>
  </si>
  <si>
    <t>Einddatum auditperiode</t>
  </si>
  <si>
    <t>"2024-09-30"</t>
  </si>
  <si>
    <t>DT_END_AUDIT</t>
  </si>
  <si>
    <t>begin repeat</t>
  </si>
  <si>
    <t>treating_physician</t>
  </si>
  <si>
    <t>Treating physician</t>
  </si>
  <si>
    <t>Médecin traitant</t>
  </si>
  <si>
    <t>Behandelende arts</t>
  </si>
  <si>
    <t>select_one_from_file HPIN</t>
  </si>
  <si>
    <t>treating_physician|nihdicode_of_the_treating_physician</t>
  </si>
  <si>
    <t>NIHDI-code of the treating physician</t>
  </si>
  <si>
    <t>Numéro INAMI du médecin ayant réalisé l'évaluation</t>
  </si>
  <si>
    <t>RIZIV-nummer van de arts die de evaluatie heeft uitgevoerd</t>
  </si>
  <si>
    <t>{
    "template": "&lt;span&gt;{{item.code}} - {{item.label}}&lt;/span&gt;"
}</t>
  </si>
  <si>
    <t xml:space="preserve">CD_RIZIV_TREAT_PHYS </t>
  </si>
  <si>
    <t>end repeat</t>
  </si>
  <si>
    <t>select_one_from_file HCP</t>
  </si>
  <si>
    <t>installation_id</t>
  </si>
  <si>
    <t>NIHDI-code of the data provider institution</t>
  </si>
  <si>
    <t>Code INAMI de l'institution du fournisseur de données</t>
  </si>
  <si>
    <t>RIZIV-code van de data provider instelling</t>
  </si>
  <si>
    <t>{
    "template": "&lt;span&gt;{{item.code}} - {{item.label}}&lt;/span&gt;",
    "refreshOn": "dataSourceToRetrieveLastSelectedDataProvider",
    "calculateValue": "if(!value &amp;&amp; !!data.dataSourceToRetrieveLastSelectedDataProvider) {\n  value = data.dataSourceToRetrieveLastSelectedDataProvider\n}",
    "customDefaultValue": "if(!value &amp;&amp; !!data.dataSourceToRetrieveLastSelectedDataProvider) {\n  value = data.dataSourceToRetrieveLastSelectedDataProvider\n}"
}</t>
  </si>
  <si>
    <t>TX_DATA_PROV_VAL</t>
  </si>
  <si>
    <t>RIZIV list in HD4DP1</t>
  </si>
  <si>
    <t>select_one_from_file SITE</t>
  </si>
  <si>
    <t>site_number</t>
  </si>
  <si>
    <t>Campus number</t>
  </si>
  <si>
    <t>Numéro du site</t>
  </si>
  <si>
    <t>Vestigingsnummer campus</t>
  </si>
  <si>
    <t>Your centre has indicated to register as individual sites, please enter the campus number of the site before registering this patient.</t>
  </si>
  <si>
    <t>Votre centre a indiqué d'enregistrer en tant que sites individuelles. Veuillez sélectionner le numéro du site pour lequel vous enregistrez ce patient.</t>
  </si>
  <si>
    <t>Uw centrum heeft aangegeven te registreren als verschillende sites, gelieve het campusnummer van de site te selecteren waarvoor u deze patiënt registreert.</t>
  </si>
  <si>
    <t>codeLinkListId = n  AND filterValue = ${TX_INSTAL_ID.id}</t>
  </si>
  <si>
    <t>CD_SITE</t>
  </si>
  <si>
    <t>RIZIV_CAMPUS_IQED in HD4DP1</t>
  </si>
  <si>
    <t>general_patient_characteristics_at_the_end_of_the_audit_period_group</t>
  </si>
  <si>
    <t>General patient characteristics (at the end of the audit period)</t>
  </si>
  <si>
    <t>Caractéristiques générales du patient (à la fin de la période d'audit)</t>
  </si>
  <si>
    <t>Algemene patiëntkarakteristieken (op het einde van de auditperiode)</t>
  </si>
  <si>
    <t>sociodemographic_data_group</t>
  </si>
  <si>
    <t>Sociodemographic data</t>
  </si>
  <si>
    <t>Données sociodémographiques</t>
  </si>
  <si>
    <t>Sociodemografische gegevens</t>
  </si>
  <si>
    <t>patient_id</t>
  </si>
  <si>
    <t>National registry ID of the patient</t>
  </si>
  <si>
    <t>Numéro de registre national du patient</t>
  </si>
  <si>
    <t>Rijksregisternummer van de patiënt</t>
  </si>
  <si>
    <t>Please encode a social security identification number (SSIN). Please note that the patient ID is always pseudonymised before being transferred to Healthdata.</t>
  </si>
  <si>
    <t>Veuillez utiliser le numéro de registre national si disponible. Veuillez noter que le code d'identification du patient est toujours pseudonimisé avant d'être transféré vers Healthdata.</t>
  </si>
  <si>
    <t>Gelieve het rijksregisternummer in te geven indien het beschikbaar is. Gelieve op te merken dat de identificatiecode van de patiënt steeds gepseudonimiseerd wordt alvorens de data doorgestuurd wordt naar Healthdata.</t>
  </si>
  <si>
    <t>{
    "disabled": true,
    "calculateValue": "value = generateIdcPatTxGener(data.FL_IDC_PAT_GENER, generateIdcPatCode(data), value);",
    "calculateServer": true,
    "redrawOn": "FL_IDC_PAT_GENER",
    "logic": [
        {
            "name": "IdcPatGener",
            "trigger": {
                "type": "javascript",
                "javascript": "result = !data.FL_IDC_PAT_GENER;"
            },
            "actions": [
                {
                    "name": "SetInputMask",
                    "type": "property",
                    "property": {
                        "label": "Input Mask",
                        "value": "inputMask",
                        "type": "string"
                    },
                    "text": "99.99.99-999.99"
                },
                {
                    "name": "SetLabel",
                    "type": "property",
                    "property": {
                        "label": "Label",
                        "value": "label",
                        "type": "string"
                    },
                    "text": "IDC_PAT"
                },
                {
                    "name": "SetDescription",
                    "type": "property",
                    "property": {
                        "label": "Description",
                        "value": "description",
                        "type": "string"
                    },
                    "text": "TX_DESC_IDC_PAT"
                },
                {
                    "name": "SetDisabled",
                    "type": "property",
                    "property": {
                        "label": "Disabled",
                        "value": "disabled",
                        "type": "boolean"
                    },
                    "state": false
                }
            ]
        }
    ]
}</t>
  </si>
  <si>
    <t>IDC_PAT</t>
  </si>
  <si>
    <t>select_one YES_NO</t>
  </si>
  <si>
    <t>patient_id|generated</t>
  </si>
  <si>
    <t>I confirm that there is no national registry ID (INSS) known for this patient and that no INSS-bis can be requested</t>
  </si>
  <si>
    <t>Je confirme que le numéro de registre national (NISS) n’est pas connu pour ce patient et que le NISS-bis ne peut pas être demandé.</t>
  </si>
  <si>
    <t>Ik bevestig dat het rijksregisternummer (INSZ) niet gekend is voor deze patiënt en dat de NISS-bis niet kan aangevraagd worden.</t>
  </si>
  <si>
    <t>(${IDC_PAT} = '' or regex(${IDC_PAT},'[0-9]{8}[A-Z]{4}[MFU?]')) and ${TX_PAT_LAST_NAM} != '' and ${TX_PAT_FIRST_NAM} != '' and not(empty(${CD_PAT_SEX})) and ${DT_PAT_DOB} != ''</t>
  </si>
  <si>
    <t>FL_IDC_PAT_GENER</t>
  </si>
  <si>
    <t>patient_id|internal_patient_id</t>
  </si>
  <si>
    <t>Internal patient ID</t>
  </si>
  <si>
    <t>Numéro de patient interne</t>
  </si>
  <si>
    <t>Interne identificatie van de patiënt</t>
  </si>
  <si>
    <t>This field can be used to enter an internal ID or reference number. It is available for internal use only and is not transferred to the Healthdata. If there is an integration between HD4DP and your organisation's patient administration system, additional patient identification information such as date of birth, sex and SSIN can be automatically enriched based on this internal patient ID.
Please do not encode the social security identification number (SSIN) in this field. The SSIN must be encoded in the patient ID field.</t>
  </si>
  <si>
    <t>Ce champ peut être utilisé pour encoder un identifiant interne ou un numéro de référence interne. Ce champ est uniquement disponible pour usage interne et ne sera en aucun cas envoyé vers Healthdata. S'il existe une intégration entre HD4DP et le système d'administration des patients de votre organisation, des informations d'identification supplémentaires telles que la date de naissance, le sexe et le numéro de registre national peuvent être automatiquement enrichis sur base de ce code interne.
Il est interdit d'encoder le numéro de registre national du patient dans ce champ. Le numéro de registre national doit être encodé dans le champ Code d'identification du patient.</t>
  </si>
  <si>
    <t>Dit veld kan worden gebruikt om een interne code of referentienummer in te geven. Dit veld is enkel beschikbaar voor intern gebruik en wordt niet doorgestuurd naar Healthdata. Indien er een integratie is tussen HD4DP en de patiëntenadministratie van uw organisatie, dan kan bijkomende identificatie-informatie zoals geboortedatum, geslacht en rijksregisternummer automatisch verrijkt worden op basis van deze interne identificatiecode.
Gelieve geen rijksregisternummer in te geven in dit veld. Het rijksregisternummer moet ingegeven worden in het veld Identificatiecode van de patiënt.</t>
  </si>
  <si>
    <t>TX_IDC_PAT_INT</t>
  </si>
  <si>
    <t>patient_id|name</t>
  </si>
  <si>
    <t>Name</t>
  </si>
  <si>
    <t>Nom</t>
  </si>
  <si>
    <t>Naam</t>
  </si>
  <si>
    <t>The name of the patient is never transferred to Healthdata and is available for your information only.</t>
  </si>
  <si>
    <t>Le nom du patient n'est jamais transféré vers Healthdata. Il est uniquement disponible pour votre information.</t>
  </si>
  <si>
    <t>De familienaam van de patiënt wordt nooit doorgestuurd naar Healthdata en is alleen beschikbaar voor uw informatie.</t>
  </si>
  <si>
    <t>${noSSIN} != ''</t>
  </si>
  <si>
    <t>TX_PAT_LAST_NAM</t>
  </si>
  <si>
    <t>patient_id|first_name</t>
  </si>
  <si>
    <t>First name</t>
  </si>
  <si>
    <t>Prénom</t>
  </si>
  <si>
    <t>Voornaam</t>
  </si>
  <si>
    <t>The first name of the patient is never transferred and is available for your information only.</t>
  </si>
  <si>
    <t>Le prénom du patient n'est jamais transféré vers Healthdata. Il est uniquement disponible pour votre information.</t>
  </si>
  <si>
    <t>De voornaam van de patiënt wordt nooit doorgestuurd naar Healthdata en is alleen beschikbaar voor uw informatie.</t>
  </si>
  <si>
    <t>TX_PAT_FIRST_NAM</t>
  </si>
  <si>
    <t>patient_id|date_of_birth</t>
  </si>
  <si>
    <t>Date of birth</t>
  </si>
  <si>
    <t>Date de naissance</t>
  </si>
  <si>
    <t>Geboortedatum</t>
  </si>
  <si>
    <t>decimal-date-time(${end_date_audit_period})  - decimal-date-time(${date_of_birth})  &gt;= 5844</t>
  </si>
  <si>
    <t>The difference between the end date of the audit period and the date of birth must not be less than 16 years.</t>
  </si>
  <si>
    <t>La différence entre la date de fin de la période d'audit  et la date de naissance ne peut pas être inférieure à 16 ans.</t>
  </si>
  <si>
    <t>Het verschil tussen de einddatum van de auditperiode en de geboortedatum mag niet kleiner dan 16 jaar zijn.</t>
  </si>
  <si>
    <t>DT_PAT_DOB</t>
  </si>
  <si>
    <t>select_one SEX</t>
  </si>
  <si>
    <t>patient_id|sex</t>
  </si>
  <si>
    <t>Sex</t>
  </si>
  <si>
    <t>Sexe</t>
  </si>
  <si>
    <t>Geslacht</t>
  </si>
  <si>
    <t>CD_PAT_SEX</t>
  </si>
  <si>
    <t>patient_id|deceased</t>
  </si>
  <si>
    <t>Deceased?</t>
  </si>
  <si>
    <t>Décédé?</t>
  </si>
  <si>
    <t>Overleden?</t>
  </si>
  <si>
    <t>FL_PAT_DECEA</t>
  </si>
  <si>
    <t>patient_id|date_of_death</t>
  </si>
  <si>
    <t>Date of death</t>
  </si>
  <si>
    <t>Date de décès</t>
  </si>
  <si>
    <t>Datum van overlijden</t>
  </si>
  <si>
    <t>If only the year is known, enter 01/07/yyyy (e.g. 01/07/1989). If only the year and month are known, enter 15/mm/yyyy (e.g. 15/06/2001).</t>
  </si>
  <si>
    <t>Si seul l'année est connue, encodez 01/07/yyyy (p.ex. 01/07/1989). Si seul l'année et le mois sont connus, encodez 15/mm/yyyy (p.ex. 15/03/2001).</t>
  </si>
  <si>
    <t>Als alleen het jaar gekend is, geef dan 01/07/yyyy in (bv. 01/07/1989). Als alleen het jaar en de maand gekend zijn, geef dan 15/mm/yyyy in (bv. 15/06/2001).</t>
  </si>
  <si>
    <t>${date_of_death} &gt; ${date_of_birth}</t>
  </si>
  <si>
    <t>The date of death cannot be before the date of birth</t>
  </si>
  <si>
    <t>La date de décès ne peut pas être avant la date de naissance</t>
  </si>
  <si>
    <t>De datum van overlijden kan niet voor de geboortedatum vallen</t>
  </si>
  <si>
    <t>${deceased}</t>
  </si>
  <si>
    <t>DT_PAT_DOD</t>
  </si>
  <si>
    <t>select_one_from_file PLACE_OF_RESIDENCE</t>
  </si>
  <si>
    <t>patient_id|place_of_residence</t>
  </si>
  <si>
    <t>Place of residence</t>
  </si>
  <si>
    <t>Lieu de résidence</t>
  </si>
  <si>
    <t>Woonplaats</t>
  </si>
  <si>
    <t>For patients not living in Belgium, choose postal code "9999" and provide the country of residence in the follow-up question.</t>
  </si>
  <si>
    <t>Pour les patients qui ne résident pas en Belgique, choisissez le code postal "9999" et complétez le pays de résidence dans la question suivante.</t>
  </si>
  <si>
    <t>Kies voor patiënten die niet in België wonen postcode "9999" en vul het land van verblijf in bij de opvolgvraag.</t>
  </si>
  <si>
    <t xml:space="preserve">CD_PAT_PLC_RESDC </t>
  </si>
  <si>
    <t>select_one_from_file COUNTRY</t>
  </si>
  <si>
    <t>country_of_residence</t>
  </si>
  <si>
    <t>Country of residence</t>
  </si>
  <si>
    <t>Pays de résidence</t>
  </si>
  <si>
    <t>Land van verblijf</t>
  </si>
  <si>
    <t>selected(${place_of_residence}, '9999')</t>
  </si>
  <si>
    <t>CD_CNTRY</t>
  </si>
  <si>
    <t>select_one A1_YNN</t>
  </si>
  <si>
    <t>CD_PAT_NURS_HOM</t>
  </si>
  <si>
    <t>Does the patient live in a nursing home?</t>
  </si>
  <si>
    <t>Le patient séjourne-t-il dans un maison de répos et de soins?</t>
  </si>
  <si>
    <t>Verblijft de patiënt in een woonzorgcentrum?</t>
  </si>
  <si>
    <t>Both permanent residence and short-term and day care.</t>
  </si>
  <si>
    <t>Tant la résidence permanente que le court séjour et l'accueil de jour.</t>
  </si>
  <si>
    <t xml:space="preserve">Zowel permanent verblijf als kort- en dagverblijf. </t>
  </si>
  <si>
    <t>diabetes_group</t>
  </si>
  <si>
    <t>select_one DIABETES_TYPE</t>
  </si>
  <si>
    <t>diabetes_type</t>
  </si>
  <si>
    <t>Diabetes type</t>
  </si>
  <si>
    <t>Type de diabète</t>
  </si>
  <si>
    <t>Diabetestype</t>
  </si>
  <si>
    <t>CD_DIABT_TPE</t>
  </si>
  <si>
    <t>select_one A1_YN</t>
  </si>
  <si>
    <t>was_this_patient_added_to_the_sample_to_reach_the_minimum_of_25_type_1_diabetics</t>
  </si>
  <si>
    <t>Was this patient added to the sample to reach the minimum of 25 type 1 diabetics?</t>
  </si>
  <si>
    <t>Le patient a-t-il été rajouté à l'échantillon pour respecter le quota minimum de 25 diabétiques de type 1 ?</t>
  </si>
  <si>
    <t>Werd deze patiënt toegevoegd aan de steekproef om het minimum van 25 type 1 diabetici te bereiken?</t>
  </si>
  <si>
    <t>HD4DP1 expression</t>
  </si>
  <si>
    <t xml:space="preserve">It was not indicated that this patient has type 1 diabetes, yet a value for the question "Was this patient added to the sample to reach the minimum of 25 type 1 diabetics? " was indicated. Please correct. </t>
  </si>
  <si>
    <t xml:space="preserve">Il n'a pas été indiqué que ce patient est atteint de diabète de type 1, mais une valeur pour la question " Le patient a-t-il été rajouté à l'échantillon pour respecter le quota minimum de 25 diabétiques de type 1 ?" a été indiquée. Veuillez corriger. </t>
  </si>
  <si>
    <t xml:space="preserve">Er werd niet aangeduid dat deze patiënt type 1 diabetes heeft, toch werd een waarde voor de vraag "Werd deze patiënt toegevoegd aan de steekproef om het minimum van 25 type 1 diabetici te bereiken? " aangeduid. Gelieve te corrigeren. </t>
  </si>
  <si>
    <t>selected(${diabetes_type}, '1')</t>
  </si>
  <si>
    <t>CD_PAT_ADDED</t>
  </si>
  <si>
    <t>Constraint to verify presence of conditional data while condition is no longer true, can be removed when migrating to HD4DP2.</t>
  </si>
  <si>
    <t>date_of_diagnosis_of_diabetes</t>
  </si>
  <si>
    <t>Date of diagnosis of diabetes</t>
  </si>
  <si>
    <t>Date du diagnostic du diabète</t>
  </si>
  <si>
    <t>Diagnosedatum diabetes</t>
  </si>
  <si>
    <t>${date_of_diagnosis_of_diabetes} &lt;= ${end_date_audit_period} and ${date_of_diagnosis_of_diabetes} &gt;= ${date_of_birth}</t>
  </si>
  <si>
    <t xml:space="preserve">The diagnosis date of diabetes must not fall before the date of birth; The diagnosis date of diabetes must not fall after the end date of the audit period. </t>
  </si>
  <si>
    <t>La date du diagnostic du diabète ne peut pas être avant la date de naissance; La date du diagnostic du diabète  ne peut pas être après la date de fin de la période d'audit.</t>
  </si>
  <si>
    <t>De diagnosedatum van diabetes mag niet vóór de geboortedatum  vallen; De diagnosedatum van diabetes mag niet na de einddatum van de auditperiode  vallen.</t>
  </si>
  <si>
    <t>DT_DIAGS_DIABT</t>
  </si>
  <si>
    <t>start_date_treatment_with_oral_antidiabetics</t>
  </si>
  <si>
    <t>Start date treatment with oral antidiabetics</t>
  </si>
  <si>
    <t>Date du début de traitement aux antidiabétiques oraux</t>
  </si>
  <si>
    <t>Startdatum behandeling met orale antidiabetica</t>
  </si>
  <si>
    <t>${start_date_treatment_with_oral_antidiabetics} &lt;= ${end_date_audit_period} and ${start_date_treatment_with_oral_antidiabetics} &gt;= ${date_of_diagnosis_of_diabetes}</t>
  </si>
  <si>
    <t>The start date of treatment with oral antidiabetics should not be after the end date of the audit period; The start date of treatment with oral antidiabetics should not be before the diagnosis date of diabetes.</t>
  </si>
  <si>
    <t>La date du début de traitement aux antidiabétiques oraux  ne peut pas être après la date de fin de la période d'audit; La date du début de traitement aux antidiabétiques oraux ne peut pas être avant la date du diagnostic du diabète.</t>
  </si>
  <si>
    <t>De startdatum van behandeling met orale antidiabetica mag niet na de einddatum van de auditperiode  vallen; De startdatum van behandeling met orale antidiabetica mag niet vóór de diagnosedatum van diabetes vallen.</t>
  </si>
  <si>
    <t>DT_START_TREAT_ORL_ANTDIA</t>
  </si>
  <si>
    <t>start_date_of_insulin_treatment</t>
  </si>
  <si>
    <t>Start date of insulin treatment</t>
  </si>
  <si>
    <t>Date du début de traitement à l'insuline</t>
  </si>
  <si>
    <t>Startdatum behandeling met insuline</t>
  </si>
  <si>
    <t>${start_date_of_insulin_treatment} &lt;= ${end_date_audit_period} and ${start_date_of_insulin_treatment} &gt;= ${date_of_diagnosis_of_diabetes}</t>
  </si>
  <si>
    <t>The start date of insulin treatment should not be after the end date of the audit period; The start date of insulin treatment should not be before the diagnosis date of diabetes.</t>
  </si>
  <si>
    <t>La date du début de traitement aux antidiabétiques oraux  ne peut pas être après la date de fin de la période d'audit; La date du début de traitement à l'insuline ne peut pas être avant la date du diagnostic du diabète.</t>
  </si>
  <si>
    <t>De startdatum van behandeling met insuline mag niet na de einddatum van de auditperiode  vallen; De startdatum van behandeling met insuline mag niet vóór de diagnosedatum van diabetes  vallen.</t>
  </si>
  <si>
    <t>DT_START_TREAT_INSUL</t>
  </si>
  <si>
    <t>inclusion_date_of_the_patient_in_your_convention</t>
  </si>
  <si>
    <t>Inclusion date of the patient in your convention</t>
  </si>
  <si>
    <t>Date d'inclusion du patient dans votre convention</t>
  </si>
  <si>
    <t>Inclusiedatum van de patiënt in uw conventie</t>
  </si>
  <si>
    <t>Convention refers to the "rehabilitation agreement for self-regulation of diabetes mellitus". If the patient left your center and subsequently rejoined, enter the date of the most recent return. If only the year is known, enter 01/07/yyyy (e.g., 01/07/1989). If only the year and month are known, enter 15/mm/yyyy (e.g., 15/06/2001).</t>
  </si>
  <si>
    <t>Par "convention", on entend la "convention de rééducation fonctionnelle pour l'autogestion du diabète sucré". Si le patient a quitté et rejoint votre centre, donnez la date du retour le plus récent. Si seul l'année est connue, encodez 01/07/yyyy (p.ex. 01/07/1989). Si seul l'année et le mois sont connus, encodez 15/mm/yyyy (p.ex. 15/03/2001).</t>
  </si>
  <si>
    <t>Met "conventie" wordt de "revalidatieovereenkomst voor zelfregulatie van diabetes mellitus" bedoeld. Als de patiënt uw centrum verliet en zich nadien opnieuw aansloot, geef dan de datum van de meest recente terugkeer. Als alleen het jaar gekend is, geef dan 01/07/yyyy in (bv. 01/07/1989). Als alleen het jaar en de maand gekend zijn, geef dan 15/mm/yyyy in (bv. 15/06/2001).</t>
  </si>
  <si>
    <t>${inclusion_date_of_the_patient_in_your_convention} &lt;= ${end_date_audit_period} and ${inclusion_date_of_the_patient_in_your_convention} &gt;= ${date_of_diagnosis_of_diabetes}</t>
  </si>
  <si>
    <t>The inclusion date in your convention must not fall after the end date of the audit period; The inclusion date in your convention must not fall before the diagnosis date of diabetes.</t>
  </si>
  <si>
    <t xml:space="preserve"> La date d'inclusion dans votre convention  ne peut pas être après la date de fin de la période d'audit; La date d'inclusion dans votre convention ne peut pas être avant la date du diagnostic du diabète.</t>
  </si>
  <si>
    <t>De inclusiedatum in uw conventie mag niet na de einddatum van de auditperiode vallen; De inclusiedatum in uw conventie mag niet vóór de diagnosedatum van diabetes vallen.</t>
  </si>
  <si>
    <t>DT_PAT_ADD_CONVT</t>
  </si>
  <si>
    <t>medical_history_at_the_end_of_the_audit_period_group</t>
  </si>
  <si>
    <t>Medical history (at the end of the audit period)</t>
  </si>
  <si>
    <t>Antécédents (à la fin de la période d'audit)</t>
  </si>
  <si>
    <t>Voorgeschiedenis (op het einde van de auditperiode)</t>
  </si>
  <si>
    <t>has_the_patient_already_received_a_kidney_transplant_or_is_he_receiving_hemodialysis_or_peritoneal_dialysis</t>
  </si>
  <si>
    <t>Has the patient already received a kidney transplant or is he receiving hemodialysis or peritoneal dialysis?</t>
  </si>
  <si>
    <t>Le patient a-t-il déjà subi une transplantation rénale ou est-ce qu'il subit une hémodialyse ou une dialyse péritonéale ?</t>
  </si>
  <si>
    <t>Heeft de patiënt reeds een niertransplantatie gehad of ondergaat hij hemodialyse of peritoneale dialyse?</t>
  </si>
  <si>
    <t>CD_PAT_TRSPLT_DIALYSIS</t>
  </si>
  <si>
    <t>has_the_patient_ever_received_treatment_laser_photocoagulation_andor_intravitreal_injection_for_diabetic_retinopathy</t>
  </si>
  <si>
    <t>Has the patient ever received treatment (laser photocoagulation and/or intravitreal injection) for diabetic retinopathy?</t>
  </si>
  <si>
    <t>Le patient a-t-il déjà été traité (photocoagulation au laser et/ou injection intravitréale) pour une rétinopathie
diabétique ?</t>
  </si>
  <si>
    <t>Kreeg de patiënt ooit een behandeling (laserfotocoagulatie en/of intravitreale injectie) voor diabetische retinopathie?</t>
  </si>
  <si>
    <t>CD_PAT_LASR_RET</t>
  </si>
  <si>
    <t>has_the_patient_ever_received_treatment_laser_photocoagulation_andor_intravitreal_injection_for_diabetic_retinopathy|if_yes_during_the_audit_period</t>
  </si>
  <si>
    <t>If yes, during the audit period?</t>
  </si>
  <si>
    <t>Si oui, pendant la période d'audit ?</t>
  </si>
  <si>
    <t>Zo ja, tijdens de auditperiode?</t>
  </si>
  <si>
    <t>The answer to the question "Did the patient ever receive treatment (laser photocoagulation and/or intravitreal injection) for diabetic retinopathy?" is "No," yet a value was entered to the question "If so, during the audit period? This is inconsistent. Please correct.</t>
  </si>
  <si>
    <t>La réponse à la question "Le patient a-t-il déjà reçu un traitement (photocoagulation au laser et/ou injection intravitréenne) pour une rétinopathie diabétique ?" est "Non", mais une valeur a été saisie à la question "Si oui, au cours de la période d'audit". Ceci est incohérent. Veuillez corriger.</t>
  </si>
  <si>
    <t>Het antwoord op de vraag "Kreeg de patiënt ooit een behandeling (laserfotocoagulatie en/of intravitreale injectie) voor diabetische retinopathie?" is 'Neen', maar toch werd een waarde ingevuld bij de vraag "Zo ja, tijdens de auditperiode?". Dit is inconsistent. Gelieve te corrigeren.</t>
  </si>
  <si>
    <t>selected(${has_the_patient_ever_received_treatment_laser_photocoagulation_andor_intravitreal_injection_for_diabetic_retinopathy}, '1' )</t>
  </si>
  <si>
    <t>CD_PAT_LASR_RET_AUDIT</t>
  </si>
  <si>
    <t>has_the_patient_ever_received_treatment_laser_photocoagulation_andor_intravitreal_injection_for_diabetic_maculopathy</t>
  </si>
  <si>
    <t>Has the patient ever received treatment (laser photocoagulation and/or intravitreal injection) for diabetic maculopathy?</t>
  </si>
  <si>
    <t>Le patient a-t-il déjà été traité  (photocoagulation au laser et/ou injection intravitréale) pour une maculopathie diabétique ?</t>
  </si>
  <si>
    <t>Kreeg de patiënt ooit een behandeling (laserfotocoagulatie en/of intravitreale injectie) voor diabetische maculopathie?</t>
  </si>
  <si>
    <t>CD_PAT_LASR_MACL</t>
  </si>
  <si>
    <t>has_the_patient_ever_received_treatment_laser_photocoagulation_andor_intravitreal_injection_for_diabetic_maculopathy|if_yes_during_the_audit_period</t>
  </si>
  <si>
    <t>The answer to the question "Did the patient ever receive treatment (laser photocoagulation and/or intravitreal injection) for diabetic maculopathy?" is "No," yet a value was entered to the question "If so, during the audit period? This is inconsistent. Please correct.</t>
  </si>
  <si>
    <t>La réponse à la question "Le patient a-t-il déjà reçu un traitement (photocoagulation au laser et/ou injection intravitréenne) pour une maculopathie diabétique ?" est "Non", mais une valeur a été saisie à la question "Si oui, au cours de la période d'audit". Ceci est incohérent. Veuillez corriger.</t>
  </si>
  <si>
    <t>Het antwoord op de vraag "Kreeg de patiënt ooit een behandeling (laserfotocoagulatie en/of intravitreale injectie) voor diabetische maculopathie?" is 'Neen', maar toch werd een waarde ingevuld bij de vraag "Zo ja, tijdens de auditperiode?". Dit is inconsistent. Gelieve te corrigeren.</t>
  </si>
  <si>
    <t>selected(${has_the_patient_ever_received_treatment_laser_photocoagulation_andor_intravitreal_injection_for_diabetic_maculopathy}, '1' )</t>
  </si>
  <si>
    <t>CD_PAT_LASR_MACL_AUDIT</t>
  </si>
  <si>
    <t>does_the_patient_have_diabetic_retinopathy</t>
  </si>
  <si>
    <t>Does or did the patient have diabetic retinopathy?</t>
  </si>
  <si>
    <t>Le patient présente-t-il ou a-t-il présenté une rétinopathie diabétique ?</t>
  </si>
  <si>
    <t>Heeft of had de patiënt diabetische retinopathie?</t>
  </si>
  <si>
    <t>Also answer 'Yes' if the retinopathy is extinct. Also answer 'Yes' if only 1 eye is affected. Also answer 'Yes' if you have indicated that this patient has ever been treated (laser photocoagulation and/or intravitreal injection) for diabetic retinopathy.</t>
  </si>
  <si>
    <t>Indiquez 'Oui' même s'il s'agit d'une rétinopathie quiescente. Indiquez 'Oui' même si qu'un seul oeil n'est affecté. Indiquez ‘Oui’ si vous avez indiqué que ce patient a déjà été traité (photocoagulation au laser et/ou injection intravitréale) pour une rétinopathie diabétique.</t>
  </si>
  <si>
    <t>Antwoord ook 'Ja' indien het gaat om een uitgedoofde retinopathie. Antwoord ook 'Ja' indien slechts 1 oog getroffen is. Antwoord ook ‘Ja’ indien u heeft aangeduid dat deze patiënt ooit is behandeld (laserfotocoagulatie en/of intravitreale injectie) voor diabetische retinopathie.</t>
  </si>
  <si>
    <t>(selected(${has_the_patient_ever_received_treatment_laser_photocoagulation_andor_intravitreal_injection_for_diabetic_retinopathy}, '1') and selected(${does_the_patient_have_diabetic_retinopathy}, '1')) or (selected(${has_the_patient_ever_received_treatment_laser_photocoagulation_andor_intravitreal_injection_for_diabetic_retinopathy}, '0') and selected(${does_the_patient_have_diabetic_retinopathy}, '0')) or (selected(${has_the_patient_ever_received_treatment_laser_photocoagulation_andor_intravitreal_injection_for_diabetic_retinopathy}, '9') and (selected(${does_the_patient_have_diabetic_retinopathy}, '0') or selected(${does_the_patient_have_diabetic_retinopathy}, '1') or selected(${does_the_patient_have_diabetic_retinopathy}, '9'))</t>
  </si>
  <si>
    <t xml:space="preserve">For this patient, it is indicated that this patient was once treated for diabetic retinopathy, however, does not have (extinguished) diabetic retinopathy. This is inconsistent. Please correct. </t>
  </si>
  <si>
    <t xml:space="preserve">Il est indiqué que le patient a déjà été traité pour une rétinopathie diabétique mais qu'il ne présente pas de rétinopathie diabétique (quiescente), ce qui est incohérent. Veuillez corriger. </t>
  </si>
  <si>
    <t xml:space="preserve">Voor deze patiënt is aangeduid dat deze ooit is behandeld voor diabetische retinopathie, echter geen (uitgedoofde) diabetische retinopathie heeft. Dit is inconsistent. Gelieve te corrigeren. </t>
  </si>
  <si>
    <t>CD_PAT_DIABT_RET</t>
  </si>
  <si>
    <t>is_the_patient_blind</t>
  </si>
  <si>
    <t>Is the patient blind?</t>
  </si>
  <si>
    <t>Le patient souffre-t-il de cécité ?</t>
  </si>
  <si>
    <t>Is de patiënt blind?</t>
  </si>
  <si>
    <t>Blindness occurs if vision in both eyes is less than 6/40 fractional or than 1/10 Snellan.</t>
  </si>
  <si>
    <t>Il y a cécité si la vision des deux yeux est inférieure à 6/40 fractionnelle ou à 1/10 Snellan.</t>
  </si>
  <si>
    <t>Er is sprake van blindheid indien het zicht in beide ogen lager is dan 6/40 fractioneel of dan 1/10 Snellan.</t>
  </si>
  <si>
    <t>CD_PAT_BLIND</t>
  </si>
  <si>
    <t>has_the_patient_ever_suffered_a_diabetic_foot_ulcer</t>
  </si>
  <si>
    <t>Has the patient ever suffered a diabetic foot ulcer?</t>
  </si>
  <si>
    <t>Le patient a-t-il déjà souffert d'une lésion diabétique aux pieds ?</t>
  </si>
  <si>
    <t>Heeft de patiënt ooit een diabetische voetwonde gehad?</t>
  </si>
  <si>
    <t>Foot wound due to neuropathy and/or vasculopathy. Note: do not count ingrown nails, blisters and leg wounds.</t>
  </si>
  <si>
    <t>Lésion aux pieds due à une neuropathie et/ou une vasculopathie. Attention : ne pas compter les ongles incarnés, les ampoules/cloques et les lésions aux jambes.</t>
  </si>
  <si>
    <t>Voetwonde t.g.v. neuropathie en/of vasculopathie. Opgelet: ingegroeide nagels, blaren en beenwonden niet meetellen.</t>
  </si>
  <si>
    <t>CD_PAT_DIABT_FT_WND</t>
  </si>
  <si>
    <t>has_the_patient_ever_suffered_a_diabetic_foot_ulcer|if_yes_during_the_audit_period</t>
  </si>
  <si>
    <t xml:space="preserve">The answer to the question "Has the patient ever had a diabetic foot wound?" is "No," yet a value was filled in to the question "If yes, during the audit period?". This is inconsistent. Please correct. </t>
  </si>
  <si>
    <t xml:space="preserve">La réponse à la question "Le patient a-t-il déjà eu une plaie du pied diabétique ?" est "Non", mais une valeur a été saisie à la question "Si oui, au cours de la période d'audit". Ceci est incohérent. Veuillez corriger cette erreur. </t>
  </si>
  <si>
    <t xml:space="preserve">Het antwoord op de vraag "Heeft de patiënt ooit een diabetische voetwonde gehad?" is 'Neen', maar toch werd een waarde ingevuld bij de vraag "Zo ja, tijdens de auditperiode?". Dit is inconsistent. Gelieve te corrigeren. </t>
  </si>
  <si>
    <t>selected(${has_the_patient_ever_suffered_a_diabetic_foot_ulcer}, '1' )</t>
  </si>
  <si>
    <t>CD_PAT_DIABT_FT_WND_AUDIT</t>
  </si>
  <si>
    <t>has_the_patient_ever_received_revascularization_of_the_lower_limbs</t>
  </si>
  <si>
    <t>Has the patient ever received revascularization of the lower limbs?</t>
  </si>
  <si>
    <t>Le patient a-t-il déjà subi une révascularisation des membres inférieurs ?</t>
  </si>
  <si>
    <t>Kreeg de patiënt ooit een revascularisatie van de onderste ledematen?</t>
  </si>
  <si>
    <t>Count both endovascular and surgical revascularizations.</t>
  </si>
  <si>
    <t>Compter tant les révascularisations endovasculaires que chirurgicales.</t>
  </si>
  <si>
    <t>Zowel de endovasculaire als chirurgische revascularisaties meetellen.</t>
  </si>
  <si>
    <t>CD_PAT_REVASC</t>
  </si>
  <si>
    <t>has_the_patient_ever_received_revascularization_of_the_lower_limbs|if_yes_during_the_audit_period</t>
  </si>
  <si>
    <t xml:space="preserve">The answer to the question "Has the patient ever received revascularization of the lower limbs?" is "No," yet a value was filled in to the question "If yes, during the audit period?". This is inconsistent. Please correct. </t>
  </si>
  <si>
    <t xml:space="preserve">La réponse à la question "Le patient a-t-il déjà subi une révascularisation des membres inférieurs ?" est "Non", mais une valeur a été saisie à la question "Si oui, au cours de la période d'audit". Ceci est incohérent. Veuillez corriger cette erreur. </t>
  </si>
  <si>
    <t xml:space="preserve">Het antwoord op de vraag "Kreeg de patiënt ooit een revascularisatie van de onderste ledematen?" is 'Neen', maar toch werd een waarde ingevuld bij de vraag "Zo ja, tijdens de auditperiode?". Dit is inconsistent. Gelieve te corrigeren. </t>
  </si>
  <si>
    <t>selected(${has_the_patient_ever_received_revascularization_of_the_lower_limbs}, '1' )</t>
  </si>
  <si>
    <t>CD_PAT_REVASC_AUDIT</t>
  </si>
  <si>
    <t>has_the_patient_ever_received_a_minor_amputation_of_the_lower_limbs</t>
  </si>
  <si>
    <t>Has the patient ever received a minor amputation of the lower limbs?</t>
  </si>
  <si>
    <t>Le patient a-t-il déjà subi une amputation mineure aux membres inférieurs ?</t>
  </si>
  <si>
    <t>Heeft de patiënt ooit een mineure amputatie aan de onderste ledematen gehad?</t>
  </si>
  <si>
    <t>Minor amputation: below the ankle, i.e. where heel support is still possible. Give the situation of the limb where the most severe amputation happened.</t>
  </si>
  <si>
    <t>Amputation mineure: sous la cheville, c.-à-d. l'appui du talon au sol reste possible. Indiquez la situation du membre qui a subi l'amputation la plus grave.</t>
  </si>
  <si>
    <t>Mineure amputatie: onder de enkel, m.a.w. waarbij hielsteun nog mogelijk is. Geef de situatie van het lidmaat waar de meest ernstige amputatie gebeurd is.</t>
  </si>
  <si>
    <t>CD_PAT_MINR_AMP</t>
  </si>
  <si>
    <t>has_the_patient_ever_received_a_major_amputation_of_the_lower_limbs</t>
  </si>
  <si>
    <t>Has the patient ever received a major amputation of the lower limbs?</t>
  </si>
  <si>
    <t>Le patient a-t-il déjà subi une amputation majeure aux membres inférieurs ?</t>
  </si>
  <si>
    <t>Heeft de patiënt ooit een majeure amputatie aan de onderste ledematen gehad?</t>
  </si>
  <si>
    <t>Major amputation: above the ankle, i.e. where heel support is no longer possible. Give the situation of the limb where the most severe amputation happened.</t>
  </si>
  <si>
    <t>Amputation majeure: au-dessus de la cheville, c.-à-d. l'appui du talon au sol n'est plus possible. Indiquez la situation du membre qui a subi l'amputation la plus grave.</t>
  </si>
  <si>
    <t>Majeure amputatie: boven de enkel, m.a.w. waarbij hielsteun niet meer mogelijk is. Geef de situatie van het lidmaat waar de meest ernstige amputatie gebeurd is.</t>
  </si>
  <si>
    <t>CD_PAT_MAJR_AMP</t>
  </si>
  <si>
    <t>has_the_patient_ever_suffered_a_myocardial_infarction</t>
  </si>
  <si>
    <t>Has the patient ever suffered a myocardial infarction?</t>
  </si>
  <si>
    <t>Le patient a-t-il déjà eu un infarctus du myocarde ?</t>
  </si>
  <si>
    <t>Heeft de patiënt ooit een myocardinfarct gehad?</t>
  </si>
  <si>
    <t>CD_PAT_MI</t>
  </si>
  <si>
    <t>has_the_patient_ever_suffered_a_myocardial_infarction|if_yes_during_the_audit_period</t>
  </si>
  <si>
    <t xml:space="preserve">The answer to the question "Has the patient ever suffered a myocardial infarction?" is "No," yet a value was filled in to the question "If yes, during the audit period?". This is inconsistent. Please correct. </t>
  </si>
  <si>
    <t xml:space="preserve">La réponse à la question "Le patient a-t-il déjà eu un infarctus du myocarde ?" est "Non", mais une valeur a été saisie à la question "Si oui, au cours de la période d'audit". Ceci est incohérent. Veuillez corriger cette erreur. </t>
  </si>
  <si>
    <t xml:space="preserve">Het antwoord op de vraag "Heeft de patiënt ooit een myocardinfarct gehad?" is 'Neen', maar toch werd een waarde ingevuld bij de vraag "Zo ja, tijdens de auditperiode?". Dit is inconsistent. Gelieve te corrigeren. </t>
  </si>
  <si>
    <t>selected(${has_the_patient_ever_suffered_a_myocardial_infarction}, '1' )</t>
  </si>
  <si>
    <t>CD_PAT_MI_AUDIT</t>
  </si>
  <si>
    <t>has_the_patient_ever_suffered_a_stroke</t>
  </si>
  <si>
    <t>Has the patient ever suffered a stroke?</t>
  </si>
  <si>
    <t>Le patient a-t-il déjà eu un accident vasculaire cérébral ?</t>
  </si>
  <si>
    <t>Heeft de patiënt ooit een cerebrovasculair accident gehad?</t>
  </si>
  <si>
    <t>CD_PAT_STROKE</t>
  </si>
  <si>
    <t>has_the_patient_ever_suffered_a_stroke|if_yes_during_the_audit_period</t>
  </si>
  <si>
    <t xml:space="preserve">The answer to the question "Has the patient ever suffered a stroke?" is "No," yet a value was filled in to the question "If yes, during the audit period?". This is inconsistent. Please correct. </t>
  </si>
  <si>
    <t xml:space="preserve">La réponse à la question "Le patient a-t-il déjà eu un accident vasculaire cérébral ?" est "Non", mais une valeur a été saisie à la question "Si oui, au cours de la période d'audit". Ceci est incohérent. Veuillez corriger cette erreur. </t>
  </si>
  <si>
    <t xml:space="preserve">Het antwoord op de vraag "Heeft de patiënt ooit een cerebrovasculair accident gehad?" is 'Neen', maar toch werd een waarde ingevuld bij de vraag "Zo ja, tijdens de auditperiode?". Dit is inconsistent. Gelieve te corrigeren. </t>
  </si>
  <si>
    <t>selected(${has_the_patient_ever_suffered_a_stroke}, '1' )</t>
  </si>
  <si>
    <t>CD_PAT_STROKE_AUDIT</t>
  </si>
  <si>
    <t>CD_PAT_TCAR</t>
  </si>
  <si>
    <t>Has the patient ever received carotid revascularisation ?</t>
  </si>
  <si>
    <t>Le patient a-t-il déjà subi une révascularisation carotidienne ?</t>
  </si>
  <si>
    <t>Heeft de patiënt ooit een revascularisatie van de carotiden gehad?</t>
  </si>
  <si>
    <t>CD_PAT_TCAR|if_yes_during_the_audit_period</t>
  </si>
  <si>
    <t xml:space="preserve">The answer to the question "Has the patient ever received carotid revascularisation ?" is "No," yet a value was filled in to the question "If yes, during the audit period?". This is inconsistent. Please correct. </t>
  </si>
  <si>
    <t xml:space="preserve">La réponse à la question "Le patient a-t-il déjà subi une révascularisation carotidienne ?" est "Non", mais une valeur a été saisie à la question "Si oui, au cours de la période d'audit". Ceci est incohérent. Veuillez corriger cette erreur. </t>
  </si>
  <si>
    <t xml:space="preserve">Het antwoord op de vraag "Heeft de patiënt ooit een revascularisatie van de carotiden gehad?" is 'Neen', maar toch werd een waarde ingevuld bij de vraag "Zo ja, tijdens de auditperiode?". Dit is inconsistent. Gelieve te corrigeren. </t>
  </si>
  <si>
    <t>selected(${CD_PAT_TCAR}, '1' )</t>
  </si>
  <si>
    <t>CD_PAT_TCAR_AUDIT</t>
  </si>
  <si>
    <t>CD_PAT_PCI_CABG</t>
  </si>
  <si>
    <t>Has the patient ever received a coronary revascularization (PCI/CABG) ?</t>
  </si>
  <si>
    <t>Le patient a-t-il déjà subi une révascularisation coronaire (ICP/ pontage coronarien) ?</t>
  </si>
  <si>
    <t>Heeft de patiënt ooit een revascularisatie van de coronairen (PCI/CABG) gehad?</t>
  </si>
  <si>
    <t>CD_PAT_PCI_CABG|if_yes_during_the_audit_period</t>
  </si>
  <si>
    <t xml:space="preserve">The answer to the question "Has the patient ever received a coronary revascularization (PCI/CABG) ?" is "No," yet a value was filled in to the question "If yes, during the audit period?". This is inconsistent. Please correct. </t>
  </si>
  <si>
    <t xml:space="preserve">La réponse à la question "Le patient a-t-il déjà subi une révascularisation coronaire (ICP/ pontage coronarien) ?" est "Non", mais une valeur a été saisie à la question "Si oui, au cours de la période d'audit". Ceci est incohérent. Veuillez corriger cette erreur. </t>
  </si>
  <si>
    <t xml:space="preserve">Het antwoord op de vraag "Heeft de patiënt ooit een revascularisatie van de coronairen (PCI/CABG) gehad?" is 'Neen', maar toch werd een waarde ingevuld bij de vraag "Zo ja, tijdens de auditperiode?". Dit is inconsistent. Gelieve te corrigeren. </t>
  </si>
  <si>
    <t>selected(${CD_PAT_PCI_CABG}, '1' )</t>
  </si>
  <si>
    <t>CD_PAT_PCI_CABG_AUDIT</t>
  </si>
  <si>
    <t>CD_PAT_HFAE_DIAGS</t>
  </si>
  <si>
    <t>Has the patient a diagnosis of heart failure confirmed and followed up by a cardiologist?</t>
  </si>
  <si>
    <t>Le patient a-t-il confirmé et suivi un diagnostic d'insuffisance cardiaque par un cardiologue ?</t>
  </si>
  <si>
    <t>Heeft de patiënt een diagnose van hartfalen bevestigd en opgevolgd door een cardioloog?</t>
  </si>
  <si>
    <t>CD_PAT_ HFAE_ DIAGS</t>
  </si>
  <si>
    <t>care_and_results_the_most_recent_results_in_the_audit_period_group</t>
  </si>
  <si>
    <t>Care and results (the most recent results in the audit period)</t>
  </si>
  <si>
    <t>Soins et résultats (les résultats les plus récents dans la période d'audit)</t>
  </si>
  <si>
    <t>Zorg en resultaten (de meest recente resultaten in de auditperiode)</t>
  </si>
  <si>
    <t>selfmeasurement_of_blood_glucose_group</t>
  </si>
  <si>
    <t>Self-measurement of blood glucose</t>
  </si>
  <si>
    <t>Autocontrôle de la glycémie</t>
  </si>
  <si>
    <t>Zelfmeting van de glycemie</t>
  </si>
  <si>
    <t>select_one THE_PATIENT_USES_THE_FOLLOWING_MEASUREMENT_METHOD</t>
  </si>
  <si>
    <t>the_patient_uses_the_following_measurement_method</t>
  </si>
  <si>
    <t>The patient uses the following measurement method:</t>
  </si>
  <si>
    <t>Le patient utilise la méthode de mesure de la glycémie suivante:</t>
  </si>
  <si>
    <t>De patiënt gebruikt de volgende glycemie-meetmethode:</t>
  </si>
  <si>
    <t>Indicate the main method. To answer "Sensor based continuous glucose monitoring (rtCGM/isCGM)", the use of sensor-based continuous glucose measurement should be intended for long-term use (at least 2 months) and not as a short test period.</t>
  </si>
  <si>
    <t>Indiquez la méthode principale. Pour répondre "La surveillance de glucose en continue par capteur (rtCGM/isCGM)", l'utilisation de la mesure continue du glucose basée sur un capteur doit être destinée à une utilisation à long terme (au moins 2 mois) et non à une courte période de test.</t>
  </si>
  <si>
    <t>Duid de hoofdmethode aan. Om "Sensor based continuous glucose monitoring (rtCGM/isCGM)" te antwoorden, moet het gebruik van sensorgebaseerde continue glucosemeting bedoeld zijn voor langdurig gebruik (minstens 2 maanden) en niet als een korte testperiode.</t>
  </si>
  <si>
    <t xml:space="preserve">CD_PAT_MSMENT </t>
  </si>
  <si>
    <t>smoking_habits_group</t>
  </si>
  <si>
    <t>Smoking habits</t>
  </si>
  <si>
    <t>Habitudes tabagiques</t>
  </si>
  <si>
    <t>Rookgewoonten</t>
  </si>
  <si>
    <t>select_one SMOKING_STATUS</t>
  </si>
  <si>
    <t>smoking_status</t>
  </si>
  <si>
    <t>Smoking status</t>
  </si>
  <si>
    <t>Situation tabagique</t>
  </si>
  <si>
    <t>Rookstatus</t>
  </si>
  <si>
    <t>Ex-smoker: if the patient has not smoked for &gt; 6 months; Smoker: user of tobacco or e-cigarette</t>
  </si>
  <si>
    <t>Ex-fumeur : si le patient ne fume plus depuis &gt; 6 mois; Fumeur: fumeur de tabac ou cigarette électronique</t>
  </si>
  <si>
    <t>Ex-roker: indien de patiënt &gt; 6 maanden niet meer rookt; Roker: gebruiker van tabak of e-sigaret</t>
  </si>
  <si>
    <t>CD_PAT_STA_SMOK</t>
  </si>
  <si>
    <t>anthropometry_group</t>
  </si>
  <si>
    <t>Anthropometry</t>
  </si>
  <si>
    <t>Anthropométrie</t>
  </si>
  <si>
    <t>Antropometrie</t>
  </si>
  <si>
    <t>decimal</t>
  </si>
  <si>
    <t>weight_kg</t>
  </si>
  <si>
    <t>Weight (kg)</t>
  </si>
  <si>
    <t>Poids (kg)</t>
  </si>
  <si>
    <t>Gewicht (kg)</t>
  </si>
  <si>
    <t>4.1</t>
  </si>
  <si>
    <t xml:space="preserve">. &gt;= 0 and  . &lt;= 999.9 </t>
  </si>
  <si>
    <t>The weight cannot be less than 0 kg; The weight is greater than 999.9 kg.</t>
  </si>
  <si>
    <t>Le poids ne peut pas être inférieur à 0 kg; Le poids est supérieur à 999.9 kg.</t>
  </si>
  <si>
    <t>Het gewicht mag niet kleiner dan 0 kg zijn; Het gewicht is groter dan 999.9 kg.</t>
  </si>
  <si>
    <t>MS_PAT_WGHT</t>
  </si>
  <si>
    <t>height_cm</t>
  </si>
  <si>
    <t>Height (cm)</t>
  </si>
  <si>
    <t>Taille (cm)</t>
  </si>
  <si>
    <t>Lengte (cm)</t>
  </si>
  <si>
    <t>The length cannot be less than 0 cm; The length is greater than 999.9 cm.</t>
  </si>
  <si>
    <t>La taille ne peut pas être inférieure à 0 cm; La taille est supérieure à 999.9 cm.</t>
  </si>
  <si>
    <t>De lengte mag niet kleiner dan 0 cm zijn; De lengte is groter dan 999.9 cm.</t>
  </si>
  <si>
    <t>MS_PAT_LEN</t>
  </si>
  <si>
    <t>waist_circumference_cm</t>
  </si>
  <si>
    <t>Waist circumference (cm)</t>
  </si>
  <si>
    <t>Circonférence abdominale (cm)</t>
  </si>
  <si>
    <t>Buikomtrek (cm)</t>
  </si>
  <si>
    <t>The abdominal circumference should not be less than 0 cm; The abdominal circumference is greater than 999.9 cm.</t>
  </si>
  <si>
    <t>La circonférence abdominale ne peut pas être inférieure à 0 cm; La circonférence abdominale est supérieure à 999.9 cm.</t>
  </si>
  <si>
    <t>De buikomtrek mag niet kleiner dan 0 cm zijn; De buikomtrek is groter dan 999.9 cm.</t>
  </si>
  <si>
    <t>MS_WAIST_CIRCUM</t>
  </si>
  <si>
    <t>blood_pressure_group</t>
  </si>
  <si>
    <t>Blood pressure</t>
  </si>
  <si>
    <t>Tension artérielle</t>
  </si>
  <si>
    <t>Bloeddruk</t>
  </si>
  <si>
    <t>integer</t>
  </si>
  <si>
    <t>systolic_blood_pressure_mmhg</t>
  </si>
  <si>
    <t>Systolic blood pressure (mmHg)</t>
  </si>
  <si>
    <t>Tension artérielle systolique (mmHg)</t>
  </si>
  <si>
    <t>Systolische bloeddruk (mmHg)</t>
  </si>
  <si>
    <t>3.0</t>
  </si>
  <si>
    <t xml:space="preserve"> . &gt;= 0 and  . &lt;= 999</t>
  </si>
  <si>
    <t>The systolic blood pressure should not be less than 0 mmHg; The systolic blood pressure is greater than 999 mmHg.</t>
  </si>
  <si>
    <t>La tension artérielle systolique ne peut pas être inférieure à 0 mmHg; La tension artérielle systolique est supérieure à 999 mmHg.</t>
  </si>
  <si>
    <t>De systolische bloeddruk mag niet kleiner dan 0 mmHg zijn; De systolische bloeddruk is groter dan 999 mmHg.</t>
  </si>
  <si>
    <t>MS_SYS_BLD_PRESR</t>
  </si>
  <si>
    <t>diastolic_blood_pressure_mmhg</t>
  </si>
  <si>
    <t>Diastolic blood pressure (mmHg)</t>
  </si>
  <si>
    <t>Tension artérielle diastolique (mmHg)</t>
  </si>
  <si>
    <t>Diastolische bloeddruk (mmHg)</t>
  </si>
  <si>
    <t xml:space="preserve"> . &gt;= 0 and  . &lt;= 999 and ${systolic_blood_pressure_mmhg} &gt; ${diastolic_blood_pressure_mmhg}</t>
  </si>
  <si>
    <t>Diastolic blood pressure should not be less than 0 mmHg; Diastolic blood pressure is greater than 999 mmHg; Diastolic blood pressure is greater than or equal to systolic blood pressure.</t>
  </si>
  <si>
    <t>La tension artérielle diastolique ne peut pas être inférieure à 0 mmHg; La tension artérielle diastolique est supérieure à 999 mmHg; La tension artérielle diastolique est égale ou supérieure à la tension artérielle systolique.</t>
  </si>
  <si>
    <t>De diastolische bloeddruk mag niet kleiner dan 0 mmHg zijn; De diastolische bloeddruk is groter dan 999 mmHg; De diastolische bloeddruk is groter dan of gelijk aan de systolische bloeddruk.</t>
  </si>
  <si>
    <t>MS_DIA_BLD_PRESR</t>
  </si>
  <si>
    <t>hba1c_group</t>
  </si>
  <si>
    <t>HbA1c</t>
  </si>
  <si>
    <t>was_hba1c_determined</t>
  </si>
  <si>
    <t>Was HbA1c determined?</t>
  </si>
  <si>
    <t>L'HbA1c a-t-elle été determinée ?</t>
  </si>
  <si>
    <t>Werd het HbA1c bepaald?</t>
  </si>
  <si>
    <t>In the audit period</t>
  </si>
  <si>
    <t>Dans la période d'audit</t>
  </si>
  <si>
    <t>In de auditperiode</t>
  </si>
  <si>
    <t>CD_HBA1C</t>
  </si>
  <si>
    <t>was_hba1c_determined|hba1c_</t>
  </si>
  <si>
    <t>HbA1c (%)</t>
  </si>
  <si>
    <t>The measured HbA1c value, not the Glucose Management Indicator</t>
  </si>
  <si>
    <t>La valeur HbA1c mésuré, pas le Glucose Management Indicator</t>
  </si>
  <si>
    <t xml:space="preserve">De gemeten HbA1c waarde, niet de Glucose Management Indicator </t>
  </si>
  <si>
    <t>3.1</t>
  </si>
  <si>
    <t>. &gt;= 0  and  . &lt;= 99.9</t>
  </si>
  <si>
    <t>The HbA1c should not be less than 0%; The HbA1c is greater than 99.9%.</t>
  </si>
  <si>
    <t xml:space="preserve">L'HbA1c ne peut pas être inférieure à 0%; L'HbA1c est supérieure à 99.9%. </t>
  </si>
  <si>
    <t>Het HbA1c mag niet kleiner dan 0% zijn; Het HbA1c is groter dan 99.9%.</t>
  </si>
  <si>
    <t>selected(${was_hba1c_determined}, '1' )</t>
  </si>
  <si>
    <t>MS_HBA1C</t>
  </si>
  <si>
    <t xml:space="preserve">The answer to the question "Was HbA1c determined?" is "No," yet a value was filled in to the question "HbA1c (%)". This is inconsistent. Please correct. </t>
  </si>
  <si>
    <t xml:space="preserve">La réponse à la question "L'HbA1c a-t-elle été determinée ?" est "Non", mais une valeur a été saisie à la question "HbA1c (%)". Ceci est incohérent. Veuillez corriger cette erreur. </t>
  </si>
  <si>
    <t xml:space="preserve">Het antwoord op de vraag "Werd het HbA1c bepaald?" is 'Neen', maar toch werd een waarde ingevuld bij de vraag "HbA1c (%)". Dit is inconsistent. Gelieve te corrigeren. </t>
  </si>
  <si>
    <t>was_hba1c_determined|number_of_hba1c_determinations</t>
  </si>
  <si>
    <t>Number of HbA1c determinations</t>
  </si>
  <si>
    <t>Nombre de déterminations de l'HbA1c</t>
  </si>
  <si>
    <t>Aantal HbA1c-bepalingen</t>
  </si>
  <si>
    <t>2.0</t>
  </si>
  <si>
    <t xml:space="preserve"> . &gt;= 0 and  . &lt;= 99</t>
  </si>
  <si>
    <t>The number of HbA1c determinations should not be less than 0; The number of HbA1c determinations is greater than 99.</t>
  </si>
  <si>
    <t>Le nombre de déterminations de l'HbA1c ne peut pas être inférieur à 0; Le nombre de déterminations de l'HbA1c est supérieur à 99.</t>
  </si>
  <si>
    <t>Het aantal HbA1c-bepalingen mag niet kleiner dan 0 zijn; Het aantal HbA1c-bepalingen is groter dan 99.</t>
  </si>
  <si>
    <t>MS_MSMENT_HBA1C</t>
  </si>
  <si>
    <t xml:space="preserve">The answer to the question "Was HbA1c determined?" is "No," yet a value was filled in to the question "Number of HbA1c determinations". This is inconsistent. Please correct. </t>
  </si>
  <si>
    <t xml:space="preserve">La réponse à la question "L'HbA1c a-t-elle été determinée ?" est "Non", mais une valeur a été saisie à la question "Nombre de déterminations de l'HbA1c". Ceci est incohérent. Veuillez corriger cette erreur. </t>
  </si>
  <si>
    <t xml:space="preserve">Het antwoord op de vraag "Werd het HbA1c bepaald?" is 'Neen', maar toch werd een waarde ingevuld bij de vraag "Aantal HbA1c-bepalingen". Dit is inconsistent. Gelieve te corrigeren. </t>
  </si>
  <si>
    <t>MS_TIR_14D</t>
  </si>
  <si>
    <t>Time in Range (TIR) over a period of 14-30 days (%) - (70-180 mg/dL)</t>
  </si>
  <si>
    <t>Le temps dans la cible (Time in Range-TIR) sur 14-30 jours (%) - (70-180 mg/dL)</t>
  </si>
  <si>
    <t>Time in Range (TIR) over een periode van 14-30 dagen (%) - (70-180 mg/dL)</t>
  </si>
  <si>
    <t>Take the values of the last readout. To be completed if average daily rtCGM/isCGM usage is more than 70%, which corresponds to 5 days/week.</t>
  </si>
  <si>
    <t>Prenez les valeurs de la dernière lecture. À compléter si l'utilisation quotidienne moyenne de rtCGM/isCGM est supérieure à 70 %, ce qui correspond à 5 jours/semaine.</t>
  </si>
  <si>
    <t>Neem de waarden van de laatste uitlezing. In te vullen als het gemiddelde dagelijkse rtCGM/isCGM-gebruik meer dan 70% bedraagt, wat overeenkomt met 5 dagen/week.</t>
  </si>
  <si>
    <t>. &gt;= 0 and . &lt;= 100</t>
  </si>
  <si>
    <t xml:space="preserve">The TIR must be no smaller than 0, and no larger than 100. </t>
  </si>
  <si>
    <t xml:space="preserve">Le TIR ne doit pas être inférieur à 0, ni supérieur à 100. </t>
  </si>
  <si>
    <t xml:space="preserve">De TIR mag niet kleiner dan 0, en niet groter dan 100 zijn. </t>
  </si>
  <si>
    <t xml:space="preserve">selected(${the_patient_uses_the_following_measurement_method},'sensor_based_cgm') </t>
  </si>
  <si>
    <t xml:space="preserve">There was not indicated that the patient used "Sensor based continuous glucose monitoring (rtCGM/isCGM)", yet a value was filled in to the question "TIR". This is inconsistent. Please correct. </t>
  </si>
  <si>
    <t xml:space="preserve">Il n'a pas été indiqué que le patient utilisait un "La surveillance de glucose en continue par capteur (rtCGM/isCGM))", mais une valeur a été indiquée à la question "TIR". Ceci est incohérent. Veuillez corriger. </t>
  </si>
  <si>
    <t xml:space="preserve">Er werd niet aangegeven dat de patiënt "Sensor based continuous glucose monitoring (rtCGM/isCGM)" gebruikte, maar er werd wel een waarde ingevuld bij de vraag "TIR". Dit is inconsistent. Corrigeren a.u.b. </t>
  </si>
  <si>
    <t>MS_TBR_14D_LEVEL1</t>
  </si>
  <si>
    <t>Time Below Range (TBR) over a period of 14-30 days (%) - Level 1 (54 - 69 mg/dL)</t>
  </si>
  <si>
    <t>Le temps sous la cible (Time Below Range-TBR) sur 14-30 jours (%) - Level 1 (54 - 69 mg/dL)</t>
  </si>
  <si>
    <t>Time Below Range (TBR) over een periode van 14-30 dagen (%) - Level 1 (54 - 69 mg/dL)</t>
  </si>
  <si>
    <t xml:space="preserve">The TBR must be no smaller than 0, and no larger than 100. </t>
  </si>
  <si>
    <t xml:space="preserve">Le TBR ne doit pas être inférieur à 0, ni supérieur à 100. </t>
  </si>
  <si>
    <t xml:space="preserve">De TBR mag niet kleiner dan 0, en niet groter dan 100 zijn. </t>
  </si>
  <si>
    <t xml:space="preserve">There was not indicated that the patient used "Sensor based continuous glucose monitoring (rtCGM/isCGM)", yet a value was filled in to the question "TBR". This is inconsistent. Please correct. </t>
  </si>
  <si>
    <t xml:space="preserve">Il n'a pas été indiqué que le patient utilisait un "La surveillance de glucose en continue par capteur (rtCGM/isCGM))", mais une valeur a été indiquée à la question "TBR". Ceci est incohérent. Veuillez corriger. </t>
  </si>
  <si>
    <t xml:space="preserve">Er werd niet aangegeven dat de patiënt "Sensor based continuous glucose monitoring (rtCGM/isCGM)" gebruikte, maar er werd wel een waarde ingevuld bij de vraag "TBR". Dit is inconsistent. Corrigeren a.u.b. </t>
  </si>
  <si>
    <t>MS_TBR_14D_LEVEL2</t>
  </si>
  <si>
    <t>Time Below Range (TBR) over a period of 14-30 days (%) - Level 2 (&lt;54 mg/dL)</t>
  </si>
  <si>
    <t>Le temps sous la cible (Time Below Range-TBR) sur 14-30 jours (%) - Level 2 (&lt;54 mg/dL)</t>
  </si>
  <si>
    <t>Time Below Range (TBR) over een periode van 14-30 dagen (%) - Level 2 (&lt;54 mg/dL)</t>
  </si>
  <si>
    <t>MS_COV_14D</t>
  </si>
  <si>
    <t>Coefficient of Variation over a period of 14-30 days (%)</t>
  </si>
  <si>
    <t>Coefficient de variation du glucose sur 14-30 jours (%)</t>
  </si>
  <si>
    <t>Coefficient of Variation over een periode van 14-30 dagen (%)</t>
  </si>
  <si>
    <t xml:space="preserve">The CV must be no smaller than 0, and no larger than 100. </t>
  </si>
  <si>
    <t xml:space="preserve">Le CV ne doit pas être inférieur à 0, ni supérieur à 100. </t>
  </si>
  <si>
    <t xml:space="preserve">De CV mag niet kleiner dan 0, en niet groter dan 100 zijn. </t>
  </si>
  <si>
    <t xml:space="preserve">There was not indicated that the patient used "Sensor based continuous glucose monitoring (rtCGM/isCGM)", yet a value was filled in to the question "CV". This is inconsistent. Please correct. </t>
  </si>
  <si>
    <t xml:space="preserve">Il n'a pas été indiqué que le patient utilisait un "La surveillance de glucose en continue par capteur (rtCGM/isCGM))", mais une valeur a été indiquée à la question "CV". Ceci est incohérent. Veuillez corriger. </t>
  </si>
  <si>
    <t xml:space="preserve">Er werd niet aangegeven dat de patiënt "Sensor based continuous glucose monitoring (rtCGM/isCGM)" gebruikte, maar er werd wel een waarde ingevuld bij de vraag "CV". Dit is inconsistent. Corrigeren a.u.b. </t>
  </si>
  <si>
    <t>lipids_group</t>
  </si>
  <si>
    <t>Lipids</t>
  </si>
  <si>
    <t>Lipides</t>
  </si>
  <si>
    <t>Lipiden</t>
  </si>
  <si>
    <t>were_blood_lipids_determined</t>
  </si>
  <si>
    <t>Were blood lipids determined?</t>
  </si>
  <si>
    <t>Les lipides sériques ont-ils été dosés ?</t>
  </si>
  <si>
    <t>Werden de bloedlipiden bepaald?</t>
  </si>
  <si>
    <t>CD_BLD_LIP</t>
  </si>
  <si>
    <t>were_blood_lipids_determined|total_cholesterol_mgdl</t>
  </si>
  <si>
    <t>Total cholesterol (mg/dL)</t>
  </si>
  <si>
    <t>Cholestérol total (mg/dL)</t>
  </si>
  <si>
    <t>Totaal cholesterol (mg/dL)</t>
  </si>
  <si>
    <t>. &gt;= 0 and  . &lt;= 999.9</t>
  </si>
  <si>
    <t>Total cholesterol should not equal 0 mg/dL; Cholesterol is greater than 999.9 mg/dL.</t>
  </si>
  <si>
    <t>Le cholestérol total ne peut pas être égal à 0 mg/dL; Le cholestérol est supérieur à 999.9 mg/dL.</t>
  </si>
  <si>
    <t>Totaal cholesterol mag niet gelijk aan 0 mg/dL zijn; Cholesterol is groter dan 999.9 mg/dL.</t>
  </si>
  <si>
    <t>selected(${were_blood_lipids_determined}, '1' )</t>
  </si>
  <si>
    <t>MS_BLD_LIP_CHOL</t>
  </si>
  <si>
    <t xml:space="preserve">The answer to the question "Was blood lipids determined?" is "No," yet a value was filled in to the question "Total cholesterol (mg/dL)". This is inconsistent. Please correct. </t>
  </si>
  <si>
    <t xml:space="preserve">La réponse à la question "Les lipides sériques ont-ils été dosés?" est "Non", mais une valeur a été saisie à la question "Cholestérol total (mg/dL)". Ceci est incohérent. Veuillez corriger cette erreur. </t>
  </si>
  <si>
    <t xml:space="preserve">Het antwoord op de vraag "Werden de bloedlipiden bepaald?" is 'Neen', maar toch werd een waarde ingevuld bij de vraag "Totaal cholesterol (mg/dL)". Dit is inconsistent. Gelieve te corrigeren. </t>
  </si>
  <si>
    <t>were_blood_lipids_determined|hdl_cholesterol_mgdl</t>
  </si>
  <si>
    <t>HDL cholesterol (mg/dL)</t>
  </si>
  <si>
    <t>HDL-cholestérol (mg/dL)</t>
  </si>
  <si>
    <t>HDL-cholesterol (mg/dL)</t>
  </si>
  <si>
    <t>. &gt;= 0 and  . &lt;= 999.9 and ${were_blood_lipids_determined_total_cholesterol_mgdl} &gt; ${were_blood_lipids_determined_hdl_cholesterol_mgdl}</t>
  </si>
  <si>
    <t>HDL-cholesterol mag niet kleiner dan 0 mg/dL zijn; HDL-cholesterol is groter dan 999 mg/dL; HDL-cholesterol is groter dan of gelijk aan totaal cholesterol.</t>
  </si>
  <si>
    <t>Le HDL-cholestérol ne peut pas être inférieur à 0 mg/dL; Le HDL-cholestérol est supérieur à 999 mg/dL; Le HDL-cholestérol est supérieur ou égal au cholestérol total.</t>
  </si>
  <si>
    <t>MS_BLD_LIP_HDL_CHOL</t>
  </si>
  <si>
    <t xml:space="preserve">The answer to the question "Was blood lipids determined?" is "No," yet a value was filled in to the question "HDLcholesterol (mg/dL)". This is inconsistent. Please correct. </t>
  </si>
  <si>
    <t xml:space="preserve">La réponse à la question "Les lipides sériques ont-ils été dosés?" est "Non", mais une valeur a été saisie à la question "Cholestérol HDL (mg/dL)". Ceci est incohérent. Veuillez corriger cette erreur. </t>
  </si>
  <si>
    <t xml:space="preserve">Het antwoord op de vraag "Werden de bloedlipiden bepaald?" is 'Neen', maar toch werd een waarde ingevuld bij de vraag "HDL cholesterol (mg/dL)". Dit is inconsistent. Gelieve te corrigeren. </t>
  </si>
  <si>
    <t>were_blood_lipids_determined|triglycerides_mgdl</t>
  </si>
  <si>
    <t>Triglycerides (mg/dL)</t>
  </si>
  <si>
    <t>Triglycérides (mg/dL)</t>
  </si>
  <si>
    <t>Triglyceriden (mg/dL)</t>
  </si>
  <si>
    <t>5.1</t>
  </si>
  <si>
    <t xml:space="preserve">. &gt;= 0 and  . &lt;= 9999.9 </t>
  </si>
  <si>
    <t>Triglycerides must not be smaller than 0 mg/dL; Triglycerides are greater than 9999 mg/dL.</t>
  </si>
  <si>
    <t>Les triglycérides ne peuvent pas être inférieurs à 0 mg/dL; Les triglycérides sont supérieurs à 9999 mg/dL.</t>
  </si>
  <si>
    <t>De triglyceriden mogen niet kleiner dan 0 mg/dL zijn; De triglyceriden zijn groter dan 9999 mg/dL.</t>
  </si>
  <si>
    <t>MS_BLD_LIP_TRIG</t>
  </si>
  <si>
    <t xml:space="preserve">The answer to the question "Was blood lipids determined?" is "No," yet a value was filled in to the question "Triglycerides (mg/dL)". This is inconsistent. Please correct. </t>
  </si>
  <si>
    <t xml:space="preserve">La réponse à la question "Les lipides sériques ont-ils été dosés?" est "Non", mais une valeur a été saisie à la question "Triglycérides  (mg/dL)". Ceci est incohérent. Veuillez corriger cette erreur. </t>
  </si>
  <si>
    <t xml:space="preserve">Het antwoord op de vraag "Werden de bloedlipiden bepaald?" is 'Neen', maar toch werd een waarde ingevuld bij de vraag "Triglyceriden (mg/dL)". Dit is inconsistent. Gelieve te corrigeren. </t>
  </si>
  <si>
    <t>were_blood_lipids_determined|did_the_patient_fast</t>
  </si>
  <si>
    <t>Did the patient fast?</t>
  </si>
  <si>
    <t>Le patient était-il à jeun?</t>
  </si>
  <si>
    <t>Was de patiënt nuchter?</t>
  </si>
  <si>
    <t>CD_BLD_LIP_PAT_SOB</t>
  </si>
  <si>
    <t xml:space="preserve">The answer to the question "Was blood lipids determined?" is "No," yet a value was filled in to the question "Did the patient fast?". This is inconsistent. Please correct. </t>
  </si>
  <si>
    <t xml:space="preserve">La réponse à la question "Les lipides sériques ont-ils été dosés?" est "Non", mais une valeur a été saisie à la question "Le patient était-il à jeun?". Ceci est incohérent. Veuillez corriger cette erreur. </t>
  </si>
  <si>
    <t xml:space="preserve">Het antwoord op de vraag "Werden de bloedlipiden bepaald?" is 'Neen', maar toch werd een waarde ingevuld bij de vraag "Was de patiënt nuchter?". Dit is inconsistent. Gelieve te corrigeren. </t>
  </si>
  <si>
    <t>were_blood_lipids_determined|ldl_cholesterol_mgdl_measured_in_the_lab</t>
  </si>
  <si>
    <t>LDL cholesterol (mg/dL) measured in the lab</t>
  </si>
  <si>
    <t>LDL-cholestérol (mg/dL) mesurée en laboratoire</t>
  </si>
  <si>
    <t>LDL-cholesterol (mg/dL) gemeten in labo</t>
  </si>
  <si>
    <t>Only if you have a value determined in the lab, not the calculated value!</t>
  </si>
  <si>
    <t>Remplir uniquement si vous disposez de la valeur LDL mesurée en laboratoire (et donc pas la valeur calculée) !</t>
  </si>
  <si>
    <t>Enkel indien u beschikt over een in het labo bepaalde waarde, dus niet de berekende waarde!</t>
  </si>
  <si>
    <t xml:space="preserve"> . &gt;= 0 and  . &lt;= 999.9 and ${were_blood_lipids_determined_total_cholesterol_mgdl} &gt; ${were_blood_lipids_determined_ldl_cholesterol_mgdl_measured_in_the_lab}</t>
  </si>
  <si>
    <t>LDL cholesterol, measured in lab, should not be less than 0 mg/dL; LDL cholesterol, measured in lab, is greater than 999 mg/dL; LDL cholesterol, measured in lab, is greater than or equal to total cholesterol.</t>
  </si>
  <si>
    <t>Le LDL-cholestérol, mesuré en laboratoire, ne peut pas être inférieur à 0 mg/dL; Le LDL-cholestérol, mesuré en laboratoire, est supérieur à 999 mg/dL; Le LDL-cholestérol, mesuré en laboratoire, est supérieur ou égal au cholestérol total.</t>
  </si>
  <si>
    <t>LDL-cholesterol, gemeten in labo, mag niet kleiner dan 0 mg/dL zijn; LDL-cholesterol, gemeten in labo, is groter dan 999 mg/dL; LDL-cholesterol, gemeten in labo, is groter dan of gelijk aan totaal cholesterol.</t>
  </si>
  <si>
    <t>MS_BLD_LIP_LDL_LAB</t>
  </si>
  <si>
    <t xml:space="preserve">The answer to the question "Was blood lipids determined?" is "No," yet a value was filled in to the question "LDL cholesterol (mg/dL) measured in the lab". This is inconsistent. Please correct. </t>
  </si>
  <si>
    <t xml:space="preserve">La réponse à la question "Les lipides sériques ont-ils été dosés?" est "Non", mais une valeur a été saisie à la question "LDL-cholestérol (mg/dL) mesurée en laboratoire". Ceci est incohérent. Veuillez corriger cette erreur. </t>
  </si>
  <si>
    <t xml:space="preserve">Het antwoord op de vraag "Werden de bloedlipiden bepaald?" is 'Neen', maar toch werd een waarde ingevuld bij de vraag "LDL-cholesterol (mg/dL) gemeten in labo". Dit is inconsistent. Gelieve te corrigeren. </t>
  </si>
  <si>
    <t>kidneys_group</t>
  </si>
  <si>
    <t>Kidneys</t>
  </si>
  <si>
    <t>Reins</t>
  </si>
  <si>
    <t>Nieren</t>
  </si>
  <si>
    <t>was_serum_creatinine_determined</t>
  </si>
  <si>
    <t>Was serum creatinine determined?</t>
  </si>
  <si>
    <t>La créatinine sérique a-t-elle été determinée ?</t>
  </si>
  <si>
    <t>Werd het serumcreatinine bepaald?</t>
  </si>
  <si>
    <t>CD_SERM_CREAN</t>
  </si>
  <si>
    <t>was_serum_creatinine_determined|serum_creatinine_mgdl</t>
  </si>
  <si>
    <t>Serum creatinine (mg/dL)</t>
  </si>
  <si>
    <t>Créatinine sérique (mg/dL)</t>
  </si>
  <si>
    <t>Serumcreatinine (mg/dL)</t>
  </si>
  <si>
    <t>6.3</t>
  </si>
  <si>
    <t>. &gt;= 0 and  . &lt;= 999.999</t>
  </si>
  <si>
    <t>Serum creatinine should not be less than 0 mg/dL; Serum creatinine is greater than 999.999 mg/dL.</t>
  </si>
  <si>
    <t>La créatinine sérique ne peut pas être inférieure à 0 mg/dL; La créatinine sérique est supérieure à 999.999 mg/dL.</t>
  </si>
  <si>
    <t>Het serumcreatinine mag niet kleiner dan 0 mg/dL zijn; Het serumcreatinine is groter dan 999.999 mg/dL.</t>
  </si>
  <si>
    <t>selected(${was_serum_creatinine_determined}, '1' )</t>
  </si>
  <si>
    <t>MS_SERM_CREAN</t>
  </si>
  <si>
    <t xml:space="preserve">The answer to the question "Was serum creatinine determined?" is "No," yet a value was filled in to the question "Serum creatinine (mg/dL)". This is inconsistent. Please correct. </t>
  </si>
  <si>
    <t xml:space="preserve">La réponse à la question "La créatinine sérique a-t-elle été determinée ?" est "Non", mais une valeur a été saisie à la question "Créatinine sérique (mg/dL)". Ceci est incohérent. Veuillez corriger cette erreur. </t>
  </si>
  <si>
    <t xml:space="preserve">Het antwoord op de vraag "Werd het serumcreatinine bepaald?" is 'Neen', maar toch werd een waarde ingevuld bij de vraag "Serumcreatinine (mg/dL)". Dit is inconsistent. Gelieve te corrigeren. </t>
  </si>
  <si>
    <t>was_microalbuminuria_determined</t>
  </si>
  <si>
    <t>Was microalbuminuria determined?</t>
  </si>
  <si>
    <t>La microalbuminurie a-t-elle été determinée ?</t>
  </si>
  <si>
    <t>Werd de microalbuminurie bepaald?</t>
  </si>
  <si>
    <t>CD_PAT_SCRNG_MCRALB</t>
  </si>
  <si>
    <t>was_microalbuminuria_determined|result_for_albuminuria</t>
  </si>
  <si>
    <t>Result for albuminuria (mg/g crea)</t>
  </si>
  <si>
    <t>Valeur pour l'albuminurie (mg/g crea)</t>
  </si>
  <si>
    <t>Waarde voor albuminurie (mg/g crea)</t>
  </si>
  <si>
    <t>Urine albumine creatinine ratio (mg/g crea) -When the value is below detection limit, take half of the detection limit</t>
  </si>
  <si>
    <t>Urine albumine creatinine ratio (mg/g crea) -Si le résultat est inférieur à la limite de détection, divisez la limite de détection par 2 et encodez 	cette valeur.</t>
  </si>
  <si>
    <t>Urine albumine creatinine ratio (mg/g crea) -Indien het resultaat kleiner is dan de detectielimiet, deel dan de detectielimiet door 2 en vul deze waarde in.</t>
  </si>
  <si>
    <t>6.2</t>
  </si>
  <si>
    <t>. &gt;= 0 and  . &lt;= 9999.99</t>
  </si>
  <si>
    <t>The albuminuria should not be less than 0; The albuminuria is greater than 9999.99.</t>
  </si>
  <si>
    <t>La valeur pour l'albuminurie ne peut être inférieure à 0; La valeur pour l'albuminurie est supérieure à 9999.99.</t>
  </si>
  <si>
    <t>De albuminurie mag niet kleiner dan 0 zijn; De albuminurie is groter dan 9999.99.</t>
  </si>
  <si>
    <t>selected(${was_microalbuminuria_determined}, '1' )</t>
  </si>
  <si>
    <t>MS_VAL_MCRALB</t>
  </si>
  <si>
    <t xml:space="preserve">The answer to the question "Was microalbuminuria determined?" is "No," yet a value was filled in to the question "Result for albuminuria (mg/g crea)". This is inconsistent. Please correct. </t>
  </si>
  <si>
    <t xml:space="preserve">La réponse à la question "La microalbuminuria a-t-elle été determinée ?" est "Non", mais une valeur a été saisie à la question "Valeur pour l'albuminurie (mg/g crea)". Ceci est incohérent. Veuillez corriger cette erreur. </t>
  </si>
  <si>
    <t xml:space="preserve">Het antwoord op de vraag "Werd de microalbuminuria bepaald?" is 'Neen', maar toch werd een waarde ingevuld bij de vraag "Waarde voor albuminurie (mg/g crea)". Dit is inconsistent. Gelieve te corrigeren. </t>
  </si>
  <si>
    <t>eyes_group</t>
  </si>
  <si>
    <t>Eyes</t>
  </si>
  <si>
    <t>Yeux</t>
  </si>
  <si>
    <t>Ogen</t>
  </si>
  <si>
    <t>was_screening_for_retinopathy_performed</t>
  </si>
  <si>
    <t>Was screening for retinopathy performed?</t>
  </si>
  <si>
    <t>Est-ce qu'un dépistage pour rétinopathie a été fait ?</t>
  </si>
  <si>
    <t>Gebeurde screening naar retinopathie?</t>
  </si>
  <si>
    <t>CD_SCRNG_RET</t>
  </si>
  <si>
    <t>feet_group</t>
  </si>
  <si>
    <t>Feet</t>
  </si>
  <si>
    <t>Pieds</t>
  </si>
  <si>
    <t>Voeten</t>
  </si>
  <si>
    <t>was_sensation_testing_monofilament_or_biothesiometer_or_tuning_fork_performed</t>
  </si>
  <si>
    <t>Was sensation testing (monofilament or biothesiometer or tuning fork) performed?</t>
  </si>
  <si>
    <t>Un test tactile (monofilament ou test vibratoire) a-t-il été effectué ?</t>
  </si>
  <si>
    <t>Werd een gevoeligheidstest (test met monofilament of met biothesiometer of stemvork) uitgevoerd?</t>
  </si>
  <si>
    <t>CD_SENS_TEST_BIOTH</t>
  </si>
  <si>
    <t>select_one RESULT_OF_SENSATION_TESTING</t>
  </si>
  <si>
    <t>was_sensation_testing_monofilament_or_biothesiometer_or_tuning_fork_performed|result_of_sensation_testing</t>
  </si>
  <si>
    <t>Result of sensation testing</t>
  </si>
  <si>
    <t>Résultat du test tactile</t>
  </si>
  <si>
    <t>Resultaat van de gevoeligheidstest</t>
  </si>
  <si>
    <t>Test with monofilament: is considered disturbed if the patient does not feel the monofilament on at least 2 out of 3 points. - Test with biothesiometer (&gt;=25 V) or tuning fork 128 Hz: is considered impaired if the patient does not feel the vibrations. Also answer "Impaired result" if only 1 foot is affected.</t>
  </si>
  <si>
    <t>Test monofilament : considéré comme perturbé si le patient n'a pas de sensibilité à au moins 2 points (des 3 points mesurés). - Test biothésiomètre (&gt;= 25 V) ou diapason 128 Hz : considéré comme perturbé si le patient ne ressent pas les vibrations. Indiquez 'Résultat perturbé' si qu'un seul pied n'est affecté.</t>
  </si>
  <si>
    <t>Test met monofilament: wordt als verstoord beschouwd indien de patiënt het monofilament niet voelt op minstens 2 van de 3 punten. - Test met biothesiometer (&gt;=25 V) of stemvork 128 Hz: wordt beschouwd als verstoord indien de patiënt de trillingen niet voelt. Antwoord ook 'Verstoord resultaat' indien slechts 1 voet getroffen is.</t>
  </si>
  <si>
    <t>selected(${was_sensation_testing_monofilament_or_biothesiometer_or_tuning_fork_performed}, '1' )</t>
  </si>
  <si>
    <t>CD_SENS_TEST_BIOTH_RESULT</t>
  </si>
  <si>
    <t xml:space="preserve">The answer to the question "Was sensation testing (monofilament or biothesiometer or tuning fork) performed?" is "No," yet a test result was filled in. This is inconsistent. Please correct. </t>
  </si>
  <si>
    <t xml:space="preserve">La réponse à la question "Un test tactile (monofilament ou test vibratoire) a-t-il été effectué ?" est "Non", mais un résultat du test a été saisie. Ceci est incohérent. Veuillez corriger cette erreur. </t>
  </si>
  <si>
    <t xml:space="preserve">Het antwoord op de vraag "Werd een gevoeligheidstest (test met monofilament of met biothesiometer of stemvork) uitgevoerd?" is 'Neen', maar toch werd een testresultaat ingevuld. Dit is inconsistent. Gelieve te corrigeren. </t>
  </si>
  <si>
    <t>was_an_exam_of_the_foot_pulses_performed</t>
  </si>
  <si>
    <t>Was an exam of the foot pulses performed?</t>
  </si>
  <si>
    <t>Un examen des pouls pédieux a-t-il été effectué ?</t>
  </si>
  <si>
    <t>Werd een onderzoek van de voetpulsaties uitgevoerd?</t>
  </si>
  <si>
    <t>CD_EXAM_FT_PULSE</t>
  </si>
  <si>
    <t>select_one RESULT_OF_THE_EXAM_OF_THE_FOOT_PULSES</t>
  </si>
  <si>
    <t>was_an_exam_of_the_foot_pulses_performed|result_of_the_exam_of_the_foot_pulses</t>
  </si>
  <si>
    <t>Result of the exam of the foot pulses</t>
  </si>
  <si>
    <t>Résultat de l'examen des pouls pédieux</t>
  </si>
  <si>
    <t>Resultaat van het onderzoek van de voetpulsaties</t>
  </si>
  <si>
    <t>Foot pulsations are considered absent if no pulsations are present. Also answer "Absent pulsations" if only 1 foot is affected.</t>
  </si>
  <si>
    <t>Considéré comme absent si aucuns des pouls ne sont présents. Indiquez 'Pouls absents' si qu'un seul pied n'est affecté.</t>
  </si>
  <si>
    <t>De voetpulsaties worden als afwezig beschouwd indien geen enkele pulsatie aanwezig is. Antwoord ook 'Afwezige pulsaties' indien slechts 1 voet getroffen is.</t>
  </si>
  <si>
    <t>selected(${was_an_exam_of_the_foot_pulses_performed}, '1' )</t>
  </si>
  <si>
    <t>CD_EXAM_FT_PULSE_RESULT</t>
  </si>
  <si>
    <t xml:space="preserve">The answer to the question "Was an exam of the foot pulses performed?" is "No," yet a test result was filled in. This is inconsistent. Please correct. </t>
  </si>
  <si>
    <t xml:space="preserve">La réponse à la question "Un examen des pouls pédieux a-t-il été effectué ?" est "Non", mais un résultat du test  a été saisie. Ceci est incohérent. Veuillez corriger cette erreur. </t>
  </si>
  <si>
    <t xml:space="preserve">Het antwoord op de vraag "Werd een onderzoek van de voetpulsaties uitgevoerd?" is 'Neen', maar toch werd een testresultaat ingevuld. Dit is inconsistent. Gelieve te corrigeren. </t>
  </si>
  <si>
    <t>acute_complications_group</t>
  </si>
  <si>
    <t>Acute complications</t>
  </si>
  <si>
    <t>Complications aiguës</t>
  </si>
  <si>
    <t>Acute complicaties</t>
  </si>
  <si>
    <t>did_the_patient_have_episodes_of_severe_hypoglycemia</t>
  </si>
  <si>
    <t>Did the patient have episodes of SEVERE hypoglycemia?</t>
  </si>
  <si>
    <t>Le patient a-t-il connu des épisodes d'hypoglycémie SÉVÈRE ?</t>
  </si>
  <si>
    <t>Heeft de patiënt episodes van ERNSTIGE hypoglycemie gehad?</t>
  </si>
  <si>
    <t>In the audit period. Definition severe hypoglycemia: semi- to completely unconscious status where the patient requires third-party assistance. Thus, this is not equivalent to the number of hypoglycemics read on the glucometer!</t>
  </si>
  <si>
    <t>Dans la période d'audit. Définition hypoglycémie sévère: état semi- jusqu'à complètement inconscient, nécessitant l'aide d'un tiers. Donc, il ne s'agit pas du nombre d'épisodes d'hypoglycémie qui est donné par le glucomètre !</t>
  </si>
  <si>
    <t>In de auditperiode. Definitie ernstige hypoglycemie: half- tot volledig onbewuste status waarbij de patiënt hulp van derden nodig heeft. Dit is dus niet gelijk aan het aantal hypoglycemieën af te lezen op de glucometer!</t>
  </si>
  <si>
    <t>CD_PAT_HAD_SEV_HYPO</t>
  </si>
  <si>
    <t>was_the_patient_admitted_for_ketoacidosis_or_for_hyperosmolar_hyperglycemic_state_with_or_without_ketosis</t>
  </si>
  <si>
    <t>Was the patient admitted for ketoacidosis or for hyperosmolar hyperglycemic state (with or without ketosis)?</t>
  </si>
  <si>
    <t>Le patient a-t-il été admis pour une acidocétose ou un état hyperglycémique hyperosmolaire (avec ou sans cétose) ?</t>
  </si>
  <si>
    <t>Werd de patiënt voor een ketoacidose of voor een hyperosmolaire hyperglycemische toestand (met of zonder ketose) opgenomen?</t>
  </si>
  <si>
    <t>In the audit period. Do not count the "inaugural" ketoacidosis, in the diagnosis of diabetes.</t>
  </si>
  <si>
    <t>Dans la période d'audit. Ne comptez pas l'acidocétose "inaugurale" lors du diagnostic du diabète.</t>
  </si>
  <si>
    <t>In de auditperiode. Tel de "inaugurale" ketoacidose, bij de diagnose van diabetes, niet mee.</t>
  </si>
  <si>
    <t>CD_PAT_DKA</t>
  </si>
  <si>
    <t>drug_treatments_at_the_end_of_the_audit_period_group</t>
  </si>
  <si>
    <t>Drug treatments (at the end of the audit period)</t>
  </si>
  <si>
    <t>Traitements médicamenteux (à la fin de la période d'audit)</t>
  </si>
  <si>
    <t>Medicamenteuze behandelingen (op het einde van de auditperiode)</t>
  </si>
  <si>
    <t>hypoglycemic_treatment_group</t>
  </si>
  <si>
    <t>Hypoglycemic treatment</t>
  </si>
  <si>
    <t>Traitement hypoglycément</t>
  </si>
  <si>
    <t>Hypoglycemiërende behandeling</t>
  </si>
  <si>
    <t>select_one INSULIN_REGIMEN</t>
  </si>
  <si>
    <t>insulin_regimen</t>
  </si>
  <si>
    <t>Insulin regimen</t>
  </si>
  <si>
    <t>Schéma insulinique</t>
  </si>
  <si>
    <t>Insulineschema</t>
  </si>
  <si>
    <t>CD_INSUL_SCHM</t>
  </si>
  <si>
    <t>CD_CLOSE_LOOP_SYSTM</t>
  </si>
  <si>
    <t>Does the patient use a (hybrid-) closed loop system?</t>
  </si>
  <si>
    <t>Est-ce que le patient utilise un système de boucle fermée?</t>
  </si>
  <si>
    <t>Gebruikt de patiënt een (hybrid-) closed loop systeem?</t>
  </si>
  <si>
    <t>It was not indicated that the patient uses an insulin pump and CGM, yet a value was given for: Is the patient using a (hybrid) closed loop system? Please correct.</t>
  </si>
  <si>
    <t>Il n'a pas été indiqué que le patient utilise une pompe à insuline et un CGM, mais une valeur a été donnée pour : Le patient utilise-t-il un système en boucle fermée (hybride) ? Veuillez corriger.</t>
  </si>
  <si>
    <t>Er werd niet aangeduid dat de patiënt gebruik maakt van een insuline pomp en CGM, toch werd een waarde opgegeven voor: Gebruikt de patiënt een (hybrid-) closed loop systeem?. Gelieve te corrigeren.</t>
  </si>
  <si>
    <t>selected(${insulin_regimen},'4') and selected(${the_patient_uses_the_following_measurement_method},'sensor_based_cgm')</t>
  </si>
  <si>
    <t>treatment_with_biguanides</t>
  </si>
  <si>
    <t>Treatment with biguanides?</t>
  </si>
  <si>
    <t>Traitement aux biguanides ?</t>
  </si>
  <si>
    <t>Behandeling met biguaniden?</t>
  </si>
  <si>
    <t>CD_TREAT_BIGU</t>
  </si>
  <si>
    <t>treatment_with_sulphonylurea_andor_glinides</t>
  </si>
  <si>
    <t>Treatment with sulphonylurea and/or glinides?</t>
  </si>
  <si>
    <t>Traitement aux sulfonylurées et/ou glinides ?</t>
  </si>
  <si>
    <t>Behandeling met sulfonylurea en/of gliniden?</t>
  </si>
  <si>
    <t>CD_TREAT_SULF</t>
  </si>
  <si>
    <t>treatment_with_glitazones</t>
  </si>
  <si>
    <t>Treatment with glitazones?</t>
  </si>
  <si>
    <t>Traitement aux glitazones ?</t>
  </si>
  <si>
    <t>Behandeling met glitazones?</t>
  </si>
  <si>
    <t>CD_TREAT_GLIT</t>
  </si>
  <si>
    <t>treatment_with_dpp4_inhibitors</t>
  </si>
  <si>
    <t>Treatment with DPP-4 inhibitors?</t>
  </si>
  <si>
    <t xml:space="preserve">Traitement aux inhibiteurs de la DPP-4? </t>
  </si>
  <si>
    <t>Behandeling met DPP-4 inhibitoren?</t>
  </si>
  <si>
    <t>CD_TREAT_DPP4_INHIB</t>
  </si>
  <si>
    <t>treatment_with_sglt2_inhibitors</t>
  </si>
  <si>
    <t>Treatment with SGLT2 inhibitors?</t>
  </si>
  <si>
    <t>Traitement aux inhibiteurs du SGLT2 ?</t>
  </si>
  <si>
    <t>Behandeling met SGLT2-inhibitoren?</t>
  </si>
  <si>
    <t>CD_TREAT_SGLT2_INHIB</t>
  </si>
  <si>
    <t>treatment_with_incretin_mimetics_or_glp1_receptor_agonists</t>
  </si>
  <si>
    <t>Treatment with incretin mimetics or GLP-1 receptor agonists?</t>
  </si>
  <si>
    <t>Traitement aux incrétinomimétiques ou agonistes des récepteurs du GLP-1 ?</t>
  </si>
  <si>
    <t>Behandeling met incretine mimetica of GLP-1 receptor agonisten?</t>
  </si>
  <si>
    <t xml:space="preserve">CD_TREAT_INCRET_MIMET
</t>
  </si>
  <si>
    <t>cardiovascular_treatment_group</t>
  </si>
  <si>
    <t>Cardiovascular treatment</t>
  </si>
  <si>
    <t>Traitement cardiovasculaire</t>
  </si>
  <si>
    <t>Cardiovasculaire behandeling</t>
  </si>
  <si>
    <t>treatment_with_statins</t>
  </si>
  <si>
    <t>Treatment with statins?</t>
  </si>
  <si>
    <t>Traitement aux statines ?</t>
  </si>
  <si>
    <t>Behandeling met statines?</t>
  </si>
  <si>
    <t>CD_TREAT_STATN</t>
  </si>
  <si>
    <t>treatment_with_fibrates</t>
  </si>
  <si>
    <t>Treatment with fibrates?</t>
  </si>
  <si>
    <t>Traitement aux fibrates ?</t>
  </si>
  <si>
    <t>Behandeling met fibraten?</t>
  </si>
  <si>
    <t>CD_TREAT_FIBRT</t>
  </si>
  <si>
    <t>treatment_with_ezetimibe</t>
  </si>
  <si>
    <t>Treatment with ezetimibe?</t>
  </si>
  <si>
    <t>Traitement à l'ézétimibe ?</t>
  </si>
  <si>
    <t>Behandeling met ezetimibe?</t>
  </si>
  <si>
    <t>CD_TREAT_EZE</t>
  </si>
  <si>
    <t>CD_TREAT_OTH_LIP_LOW_MEDICT</t>
  </si>
  <si>
    <t>Treatment with other lipid lowering medication?</t>
  </si>
  <si>
    <t>Traitement par d'autres médicaments hypolipidémiants?</t>
  </si>
  <si>
    <t xml:space="preserve">Behandeling met andere lipidenverlangende medicatie? </t>
  </si>
  <si>
    <t>treatment_with_antiaggregants_or_anticoagulants</t>
  </si>
  <si>
    <t>Treatment with antiaggregants or anticoagulants?</t>
  </si>
  <si>
    <t>Traitement aux antiagrégants ou anticoagulants ?</t>
  </si>
  <si>
    <t>Behandeling met anti-aggregantia of anticoagulantia?</t>
  </si>
  <si>
    <t>CD_TREAT_AGG_INHIB</t>
  </si>
  <si>
    <t>treatment_with_ace_inhibitors_or_sartans</t>
  </si>
  <si>
    <t>Treatment with ACE inhibitors or sartans?</t>
  </si>
  <si>
    <t>Traitement aux inhibiteurs d'ECA (ACE) ou sartans ?</t>
  </si>
  <si>
    <t>Behandeling met ACE-inhibitoren of sartanen?</t>
  </si>
  <si>
    <t>CD_TREAT_ACE_INHIB</t>
  </si>
  <si>
    <t>does_the_patient_receive_other_antihypertensive_drugs</t>
  </si>
  <si>
    <t>Does the patient receive other antihypertensive drugs?</t>
  </si>
  <si>
    <t>Le patient reçoit-il d'autres traitements antihypertenseurs ?</t>
  </si>
  <si>
    <t>Krijgt de patiënt andere antihypertensiva?</t>
  </si>
  <si>
    <t>By "other" we mean antihypertensive drugs that do NOT act on the renin-angiotensin system.</t>
  </si>
  <si>
    <t>Par "autre" on entend des traitements antihypertenseurs n'agissant PAS sur le système rénine-angiotensine.</t>
  </si>
  <si>
    <t>Met "andere" bedoelt men antihypertensiva die NIET inwerken op het renine-angiotensinesysteem.</t>
  </si>
  <si>
    <t>CD_PAT_OTH_HTN</t>
  </si>
  <si>
    <t>CD_PAT_TREATD_NEUROPT_PAIN</t>
  </si>
  <si>
    <t>Is the patient being treated for neuropathic pain?</t>
  </si>
  <si>
    <t>Le patient a t'il un traitement contre la douleur neuropathique ?</t>
  </si>
  <si>
    <t>Wordt de patiënt behandeld voor neuropatische pijn?</t>
  </si>
  <si>
    <t>CD_PAT_NEUROPT_PAIN</t>
  </si>
  <si>
    <t>Status</t>
  </si>
  <si>
    <t>CD_STATUS_REC</t>
  </si>
  <si>
    <t>DataSource</t>
  </si>
  <si>
    <t>CD_DATA_SRC</t>
  </si>
  <si>
    <t>Language</t>
  </si>
  <si>
    <t>TX_LANG</t>
  </si>
  <si>
    <t>TechnicalDCDName</t>
  </si>
  <si>
    <t>"IQED"</t>
  </si>
  <si>
    <t>TX_REG_NAM</t>
  </si>
  <si>
    <t>projectId</t>
  </si>
  <si>
    <t>dataSourceToRetrieveLastSelectedDataProvider</t>
  </si>
  <si>
    <t>""</t>
  </si>
  <si>
    <t>dataSourceToRetrieveTheLastSubmissionOfTheCurrentUser</t>
  </si>
  <si>
    <t>{"fetch":{
"url": "/proxy/api/codelist/item?code-list-id=2&amp;code-id={{parseInt(data.dataSourceToRetrieveTheLastSubmissionOfTheCurrentUser[0].data.HealthProfessional_HealthcareOrganization_HealthcareOrganizationIdentificationNumber_Value, 10)}}",
"method": "get",
"headers": [
    {
    "key": "",
    "value": ""
    }
    ],
    "forwardHeaders": false,
    "authenticate": true
    }
}</t>
  </si>
  <si>
    <t>list_name</t>
  </si>
  <si>
    <t>name::system</t>
  </si>
  <si>
    <t>mdm:code_id</t>
  </si>
  <si>
    <t>mdm:code_content_id</t>
  </si>
  <si>
    <t>mdm:list_name</t>
  </si>
  <si>
    <t>mdm:list_id</t>
  </si>
  <si>
    <t>mdm:real_data</t>
  </si>
  <si>
    <t>filter</t>
  </si>
  <si>
    <t>HPIN</t>
  </si>
  <si>
    <t>REMOTE CALL</t>
  </si>
  <si>
    <t>HCP</t>
  </si>
  <si>
    <t>SITE</t>
  </si>
  <si>
    <t>SEX</t>
  </si>
  <si>
    <t>F</t>
  </si>
  <si>
    <t>Female</t>
  </si>
  <si>
    <t>Femme</t>
  </si>
  <si>
    <t>Vrouw</t>
  </si>
  <si>
    <t>M</t>
  </si>
  <si>
    <t>Male</t>
  </si>
  <si>
    <t>Homme</t>
  </si>
  <si>
    <t>Man</t>
  </si>
  <si>
    <t>U</t>
  </si>
  <si>
    <t>Unknown</t>
  </si>
  <si>
    <t>Inconnu</t>
  </si>
  <si>
    <t>Onbekend</t>
  </si>
  <si>
    <t>YES_NO</t>
  </si>
  <si>
    <t>No</t>
  </si>
  <si>
    <t>Non</t>
  </si>
  <si>
    <t>Neen</t>
  </si>
  <si>
    <t>Yes</t>
  </si>
  <si>
    <t>Oui</t>
  </si>
  <si>
    <t>Ja</t>
  </si>
  <si>
    <t>PLACE_OF_RESIDENCE</t>
  </si>
  <si>
    <t>COUNTRY</t>
  </si>
  <si>
    <t>DIABETES_TYPE</t>
  </si>
  <si>
    <t>1</t>
  </si>
  <si>
    <t>2</t>
  </si>
  <si>
    <t>A1_YN</t>
  </si>
  <si>
    <t>0</t>
  </si>
  <si>
    <t>A1_YNN</t>
  </si>
  <si>
    <t>9</t>
  </si>
  <si>
    <t>No response</t>
  </si>
  <si>
    <t>Pas de réponse</t>
  </si>
  <si>
    <t>Geen antwoord</t>
  </si>
  <si>
    <t>THE_PATIENT_USES_THE_FOLLOWING_MEASUREMENT_METHOD</t>
  </si>
  <si>
    <t>fingerstick_test</t>
  </si>
  <si>
    <t>Finger-stick test</t>
  </si>
  <si>
    <t>La piqûre au doigt</t>
  </si>
  <si>
    <t>Vingerpriktest</t>
  </si>
  <si>
    <t>sensor_based_cgm</t>
  </si>
  <si>
    <t>Sensor based continuous glucose monitoring (rtCGM/isCGM)</t>
  </si>
  <si>
    <t>La surveillance de glucose en continue par capteur (rtCGM/isCGM)</t>
  </si>
  <si>
    <t>no_response</t>
  </si>
  <si>
    <t>SMOKING_STATUS</t>
  </si>
  <si>
    <t>Never smoked</t>
  </si>
  <si>
    <t>Jamais fumé</t>
  </si>
  <si>
    <t xml:space="preserve">Nooit gerookt </t>
  </si>
  <si>
    <t>Ex-smoker</t>
  </si>
  <si>
    <t>Ex-fumeur</t>
  </si>
  <si>
    <t>Ex-roker</t>
  </si>
  <si>
    <t>Smoker</t>
  </si>
  <si>
    <t>Fumeur</t>
  </si>
  <si>
    <t>Roker</t>
  </si>
  <si>
    <t>RESULT_OF_SENSATION_TESTING</t>
  </si>
  <si>
    <t>Normal result</t>
  </si>
  <si>
    <t>Résultat normal</t>
  </si>
  <si>
    <t>Normaal resultaat</t>
  </si>
  <si>
    <t>Abnormal result</t>
  </si>
  <si>
    <t>Résultat perturbé</t>
  </si>
  <si>
    <t>Verstoord resultaat</t>
  </si>
  <si>
    <t>RESULT_OF_THE_EXAM_OF_THE_FOOT_PULSES</t>
  </si>
  <si>
    <t>Pulses present</t>
  </si>
  <si>
    <t>Pouls présent</t>
  </si>
  <si>
    <t>Aanwezige pulsaties</t>
  </si>
  <si>
    <t>Pulses absent</t>
  </si>
  <si>
    <t>Pouls absent</t>
  </si>
  <si>
    <t>Afwezige pulsaties</t>
  </si>
  <si>
    <t>INSULIN_REGIMEN</t>
  </si>
  <si>
    <t>4</t>
  </si>
  <si>
    <t>Insulin pump</t>
  </si>
  <si>
    <t>Pompe à insuline</t>
  </si>
  <si>
    <t>Insulinepomp</t>
  </si>
  <si>
    <t>Injections</t>
  </si>
  <si>
    <t>Injecties</t>
  </si>
  <si>
    <t>filterType</t>
  </si>
  <si>
    <t>filteredBy</t>
  </si>
  <si>
    <t>RIZIV label</t>
  </si>
  <si>
    <t>filterOf</t>
  </si>
  <si>
    <t>CAMPUS label</t>
  </si>
  <si>
    <t>RIZIV-CAMPUS-IQED</t>
  </si>
  <si>
    <t>3850 - UZ Gent</t>
  </si>
  <si>
    <t>4200 - UZ Brussel</t>
  </si>
  <si>
    <t>2000 - Ziekenhuisnetwerk Antwerpen - Campus ZNA Middelheim/Koningin Paola Kinderziekenhuis</t>
  </si>
  <si>
    <t>3360 - Ziekenhuisnetwerk Antwerpen - Campus ZNA Jan Palfijn</t>
  </si>
  <si>
    <t>1200 - Ziekenhuisnetwerk Antwerpen - Campus ZNA St-Elisabeth</t>
  </si>
  <si>
    <t>4190 - UCL St-Luc</t>
  </si>
  <si>
    <t>2750 - Hopital Andre Vesale</t>
  </si>
  <si>
    <t>3130 - Hopital Civil Marie-Curie</t>
  </si>
  <si>
    <t>4210 - CUB Hopital Erasme</t>
  </si>
  <si>
    <t>3860 - CHU de Liege</t>
  </si>
  <si>
    <t>1520 - CHU St-Pierre</t>
  </si>
  <si>
    <t>4220 - UZ Antwerpen</t>
  </si>
  <si>
    <t>3280 - CHU UCL Namur - Mont-Godinne</t>
  </si>
  <si>
    <t>1780 - OLV Aalst</t>
  </si>
  <si>
    <t>2040 - IMELDA ZIEKENHUIS</t>
  </si>
  <si>
    <t>3170 - Grand Hopital de Charleroi - Campus Saint-Joseph</t>
  </si>
  <si>
    <t>3340 - Clinique St-Luc</t>
  </si>
  <si>
    <t>3560 - Ziekenhuis Oost-Limburg - Campus St-Jan</t>
  </si>
  <si>
    <t>3380 - CH Epicura - Hornu</t>
  </si>
  <si>
    <t>1910 - CH Epicura - Ath</t>
  </si>
  <si>
    <t>3410 - CHR de la Citadelle</t>
  </si>
  <si>
    <t>3690 - VIVALIA - Hôpital d'Arlon</t>
  </si>
  <si>
    <t>1570 - CHU Brugmann</t>
  </si>
  <si>
    <t>3200 - CH de Jolimont - Lobbes</t>
  </si>
  <si>
    <t>1730 - CLINIQUE SAINT PIERRE</t>
  </si>
  <si>
    <t>3590 - Jessaziekenhuis - Campus Virga Jesse</t>
  </si>
  <si>
    <t>3450 - AZ Klina</t>
  </si>
  <si>
    <t>1920 - St-Jozefskliniek Izegem</t>
  </si>
  <si>
    <t>3010 - CHR Verviers</t>
  </si>
  <si>
    <t>3220 - CHU Tivoli</t>
  </si>
  <si>
    <t>1460 - AZ Jan Portaels</t>
  </si>
  <si>
    <t>2090 - AZ Voorkempen</t>
  </si>
  <si>
    <t>3260 - CHU UCL Namur - Dinant</t>
  </si>
  <si>
    <t>2990 - CH du Bois de l'Abbaye et de Hesbaye</t>
  </si>
  <si>
    <t>3300 - CHR de Namur</t>
  </si>
  <si>
    <t>3240 - VIVALIA - Hôpital de Libramont</t>
  </si>
  <si>
    <t>1170 - St-Andriesziekenhuis</t>
  </si>
  <si>
    <t>3310 - CHR du Val de Sambre</t>
  </si>
  <si>
    <t>1290 - GZA-Ziekenhuizen</t>
  </si>
  <si>
    <t>3600 - St-Franciskusziekenhuis</t>
  </si>
  <si>
    <t>1210 - AZ Monica</t>
  </si>
  <si>
    <t>1260 - H. Hartziekenhuis Lier</t>
  </si>
  <si>
    <t>2730 - CHU Ambroise Pare</t>
  </si>
  <si>
    <t>2870 - CHR de Huy</t>
  </si>
  <si>
    <t>1000 - AZ St-Lucas Brugge</t>
  </si>
  <si>
    <t>2860 - Clinique Andre Renard</t>
  </si>
  <si>
    <t>2100 - AZ Turnhout</t>
  </si>
  <si>
    <t>2710 - CHR Mons-Hainaut</t>
  </si>
  <si>
    <t>1320 - AZ Diest</t>
  </si>
  <si>
    <t>2770 - CH de Mouscron</t>
  </si>
  <si>
    <t>1680 - AZ Glorieux Ronse</t>
  </si>
  <si>
    <t>1060 - AZ Groeninge - Campus Reepkaai</t>
  </si>
  <si>
    <t>1250 - AZ St-Elisabeth Herentals</t>
  </si>
  <si>
    <t>2850 - ST-NIKOLAUS HOSPITAL</t>
  </si>
  <si>
    <t>1630 - AZ St-Lucas Gent</t>
  </si>
  <si>
    <t>1990 - OLV Van Lourdes Ziekenhuis Waregem</t>
  </si>
  <si>
    <t>1610 - AZ Jan Palfijn</t>
  </si>
  <si>
    <t>1540 - Hopitaux Iris Sud - Iris Ziekenhuizen Zuid - Campus Joseph Bracops</t>
  </si>
  <si>
    <t>1560 - Hopitaux Iris Sud - Iris Ziekenhuizen Zuid - Campus Etterbeek-Ixelles/Elsene</t>
  </si>
  <si>
    <t>1550 - Hopitaux Iris Sud - Iris Ziekenhuizen Zuid - Campus Moliere Longchamp</t>
  </si>
  <si>
    <t>1605 - AZ Maria Middelares</t>
  </si>
  <si>
    <t>3460 - AZ St-Blasius</t>
  </si>
  <si>
    <t>2810 - CHWAPI - Campus Notre-Dame</t>
  </si>
  <si>
    <t>1370 - RZ Heilig Hart Tienen</t>
  </si>
  <si>
    <t>3615 - Mariaziekenhuis Noord-Limburg</t>
  </si>
  <si>
    <t>1660 - AZ Oudenaarde</t>
  </si>
  <si>
    <t>1900 - AZ St-Elisabeth Zottegem</t>
  </si>
  <si>
    <t>2950 - Clinique Reine Astrid</t>
  </si>
  <si>
    <t>2690 - Ziekenhuis Geel</t>
  </si>
  <si>
    <t>3290 - CHU UCL Namur - Ste Elisabeth</t>
  </si>
  <si>
    <t>1470 - CHIREC - Ste-Anne St-Remi</t>
  </si>
  <si>
    <t>2080 - H. Hartziekenhuis Mol</t>
  </si>
  <si>
    <t>1980 - AZ West</t>
  </si>
  <si>
    <t>1800 - ASZ Aalst</t>
  </si>
  <si>
    <t>2700 - Jan Yperman Ziekenhuis</t>
  </si>
  <si>
    <t>1400 - Europaziekenhuizen - Cliniques de l'Europe</t>
  </si>
  <si>
    <t>3160 - Centre de Sante Des Fagnes</t>
  </si>
  <si>
    <t>3230 - VIVALIA - Hôpital de Marche</t>
  </si>
  <si>
    <t>3350 - Clinique Notre-Dame de Grace</t>
  </si>
  <si>
    <t>1360 - RZ Heilig Hart Leuven</t>
  </si>
  <si>
    <t>1310 - Kliniek St-Jan - Clinique St-Jean</t>
  </si>
  <si>
    <t>3650 - St-Trudo Ziekenhuis</t>
  </si>
  <si>
    <t>3670 - AZ Vesalius</t>
  </si>
  <si>
    <t>1340 - RZ St-Maria</t>
  </si>
  <si>
    <t>2970 - CHC - Clinique CHC Heusy</t>
  </si>
  <si>
    <t>1270 - A.Z. RIVIERENLAND - RUMST</t>
  </si>
  <si>
    <t>1970 - AZ DELTA - Torhout</t>
  </si>
  <si>
    <t>6170 - ALGEMEEN ZIEKENHUIS ST.-MAARTEN</t>
  </si>
  <si>
    <t>6200 - CHC - Clinique du Mont-Légia</t>
  </si>
  <si>
    <t>2060 - A.Z. RIVIERENLAND - BORNEM</t>
  </si>
  <si>
    <t>6180 - CHIREC - Hopital Delta - Centre medical Edith Cavell</t>
  </si>
  <si>
    <t>6120 - Ziekenhuis Oost-Limburg - Campus Maas en Kempen</t>
  </si>
  <si>
    <t>6160 - AZ Zeno - Campus Knokke-Heist</t>
  </si>
  <si>
    <t>1845 - AZ Alma</t>
  </si>
  <si>
    <t>6210 - AZ DELTA - Rumbeke</t>
  </si>
  <si>
    <t>4230 - Universitaire Ziekenhuizen K.U.L. - Campus Gasthuisberg</t>
  </si>
  <si>
    <t>1860 - VITAZ Sint-Niklaas</t>
  </si>
  <si>
    <t>1940 - AZ Oostende - Damiaan</t>
  </si>
  <si>
    <t>1010 - AZ St-Jan Brugge - Campus Sint-Jan</t>
  </si>
  <si>
    <t>71000733 - Centre Hospitalier De La Haute Senne</t>
  </si>
  <si>
    <t>2780 - CENTRE HOSPITALIER REGIONAL HAUTE SENNE - SAINT-VINCENT</t>
  </si>
  <si>
    <t>Date</t>
  </si>
  <si>
    <t>Version</t>
  </si>
  <si>
    <t>Description (sheet, line or column, change)</t>
  </si>
  <si>
    <t>14/5/2024</t>
  </si>
  <si>
    <t>5.0.0</t>
  </si>
  <si>
    <t>No more default selected answers</t>
  </si>
  <si>
    <t>Astrid</t>
  </si>
  <si>
    <t>In form calculated fields removed (BMI, eGFR, LDL cholesterol)</t>
  </si>
  <si>
    <t>New fields: 
Does the patient live in a nursing home? 
Time in range, over a period of 14-30 days. 
Time below range,  over a period of 14-30 days. 
Coefficient of Variation over a period of 14-30 days. 
Does the patient use a (Hybrid-) closed loop system?
Treatment with other lipid lowering medication?</t>
  </si>
  <si>
    <t>Altered choice options for:
&lt; DC13: The patient uses the following measurement method: 
        fingerstick_test
        continuous_glucose_monitoring_cgm
        flash_glucose_monitoring_fgm
&gt;=DC13: The patient uses the following measurement method: 
        fingerstick_test
        Sensor based continuous glucose monitoring (rtCGM/isCGM)
&lt; DC13: Insulin regimen (&lt;= 2 injections per day, 3 injections per day, 4 or more injections per day, insulin pump, Other schedule)
&gt;= DC13: Insulin regimen ( injections, insulin pump)</t>
  </si>
  <si>
    <t>Altered unit options: Albuminuria in mg/g crea</t>
  </si>
  <si>
    <t>23/07/2024</t>
  </si>
  <si>
    <t>5.1.0-draftx</t>
  </si>
  <si>
    <t>CD_PAT_PLC_RESDC → destination::hd_client = TRUE</t>
  </si>
  <si>
    <t>Seher</t>
  </si>
  <si>
    <t>24/07/2024</t>
  </si>
  <si>
    <t>Guidance_hint for the field site_number has been added</t>
  </si>
  <si>
    <t xml:space="preserve">Add constraint and constraint messages for date of death &lt; date of birth </t>
  </si>
  <si>
    <t>25/07/2024</t>
  </si>
  <si>
    <t xml:space="preserve">The code value of the choice option sensor_based_continuous_glucose_monitoring has been changed into sensor_based_cgm </t>
  </si>
  <si>
    <t>29/07/2024</t>
  </si>
  <si>
    <t>5.1.0</t>
  </si>
  <si>
    <t xml:space="preserve">Creation of version 5.1.0 which comprises all changes from the draft version. </t>
  </si>
  <si>
    <t>30/07/2024</t>
  </si>
  <si>
    <t>Adapt technical name sensor_based_cgm also in expressions relevant column</t>
  </si>
  <si>
    <t>Updated data collection dates (prolonged to 1/2/2025) and correction of start (1/10/2024 into 1/10/2023) and end date (31/12/2024 into 30/9/2024) audit period within data collection (INC0216328)</t>
  </si>
  <si>
    <t>Ilse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</si>
</sst>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17">
    <font>
      <sz val="11"/>
      <color rgb="FF000000"/>
      <name val="Calibri"/>
      <scheme val="minor"/>
    </font>
    <font>
      <sz val="11"/>
      <color theme="1"/>
      <name val="Calibri"/>
      <family val="2"/>
      <scheme val="minor"/>
    </font>
    <font>
      <sz val="11"/>
      <color theme="1"/>
      <name val="Calibri"/>
      <family val="2"/>
      <scheme val="minor"/>
    </font>
    <font>
      <b/>
      <sz val="11"/>
      <color rgb="FF000000"/>
      <name val="Calibri"/>
      <family val="2"/>
    </font>
    <font>
      <sz val="11"/>
      <color rgb="FF000000"/>
      <name val="Calibri"/>
      <family val="2"/>
    </font>
    <font>
      <sz val="11"/>
      <color rgb="FF9C0006"/>
      <name val="Calibri"/>
      <family val="2"/>
    </font>
    <font>
      <sz val="11"/>
      <color rgb="FF000000"/>
      <name val="Calibri"/>
      <family val="2"/>
      <scheme val="minor"/>
    </font>
    <font>
      <b/>
      <sz val="11"/>
      <color rgb="FF000000"/>
      <name val="Calibri"/>
      <family val="2"/>
      <scheme val="minor"/>
    </font>
    <font>
      <sz val="11"/>
      <name val="Calibri"/>
      <family val="2"/>
      <scheme val="minor"/>
    </font>
    <font>
      <sz val="11"/>
      <color theme="1"/>
      <name val="Calibri"/>
      <family val="2"/>
    </font>
    <font>
      <sz val="11"/>
      <name val="Calibri"/>
      <family val="2"/>
    </font>
    <font>
      <sz val="12"/>
      <color rgb="FF000000"/>
      <name val="Segoe UI"/>
      <family val="2"/>
    </font>
    <font>
      <sz val="8"/>
      <name val="Calibri"/>
      <scheme val="minor"/>
    </font>
    <font>
      <b/>
      <sz val="11"/>
      <color theme="1"/>
      <name val="Calibri"/>
      <family val="2"/>
      <scheme val="minor"/>
    </font>
    <font>
      <sz val="11"/>
      <color rgb="FF333333"/>
      <name val="Consolas"/>
      <family val="3"/>
    </font>
    <font>
      <sz val="11"/>
      <color rgb="FF58595B"/>
      <name val="Calibri"/>
      <scheme val="minor"/>
    </font>
    <font>
      <sz val="11"/>
      <color rgb="FF000000"/>
      <name val="Calibri"/>
      <family val="2"/>
      <charset val="1"/>
    </font>
  </fonts>
  <fills count="6">
    <fill>
      <patternFill patternType="none"/>
    </fill>
    <fill>
      <patternFill patternType="gray125"/>
    </fill>
    <fill>
      <patternFill patternType="solid">
        <fgColor rgb="FFE2F0D9"/>
        <bgColor rgb="FFE2F0D9"/>
      </patternFill>
    </fill>
    <fill>
      <patternFill patternType="solid">
        <fgColor theme="6" tint="0.79998168889431442"/>
        <bgColor indexed="64"/>
      </patternFill>
    </fill>
    <fill>
      <patternFill patternType="solid">
        <fgColor theme="2" tint="-0.14999847407452621"/>
        <bgColor indexed="64"/>
      </patternFill>
    </fill>
    <fill>
      <patternFill patternType="solid">
        <fgColor theme="0" tint="-0.14999847407452621"/>
        <bgColor indexed="64"/>
      </patternFill>
    </fill>
  </fills>
  <borders count="2">
    <border>
      <left/>
      <right/>
      <top/>
      <bottom/>
      <diagonal/>
    </border>
    <border>
      <left/>
      <right/>
      <top/>
      <bottom/>
      <diagonal/>
    </border>
  </borders>
  <cellStyleXfs count="2">
    <xf numFmtId="0" fontId="0" fillId="0" borderId="0"/>
    <xf numFmtId="0" fontId="2" fillId="0" borderId="1"/>
  </cellStyleXfs>
  <cellXfs count="68">
    <xf numFmtId="0" fontId="0" fillId="0" borderId="0" xfId="0" applyFont="1" applyAlignment="1"/>
    <xf numFmtId="0" fontId="4" fillId="0" borderId="0" xfId="0" applyFont="1" applyAlignment="1"/>
    <xf numFmtId="0" fontId="4" fillId="2" borderId="1" xfId="0" applyFont="1" applyFill="1" applyBorder="1" applyAlignment="1"/>
    <xf numFmtId="0" fontId="0" fillId="0" borderId="0" xfId="0" applyFont="1" applyFill="1" applyAlignment="1"/>
    <xf numFmtId="0" fontId="6" fillId="0" borderId="1" xfId="0" applyFont="1" applyFill="1" applyBorder="1" applyAlignment="1">
      <alignment vertical="top" wrapText="1"/>
    </xf>
    <xf numFmtId="0" fontId="3" fillId="0" borderId="1" xfId="0" applyFont="1" applyFill="1" applyBorder="1" applyAlignment="1">
      <alignment wrapText="1"/>
    </xf>
    <xf numFmtId="0" fontId="4" fillId="0" borderId="0" xfId="0" applyFont="1" applyFill="1" applyAlignment="1"/>
    <xf numFmtId="0" fontId="0" fillId="0" borderId="0" xfId="0" applyFont="1" applyAlignment="1">
      <alignment horizontal="left"/>
    </xf>
    <xf numFmtId="0" fontId="0" fillId="0" borderId="1" xfId="0" applyFont="1" applyFill="1" applyBorder="1" applyAlignment="1">
      <alignment vertical="top" wrapText="1"/>
    </xf>
    <xf numFmtId="0" fontId="0" fillId="0" borderId="0" xfId="0" applyFont="1" applyFill="1" applyAlignment="1">
      <alignment vertical="top" wrapText="1"/>
    </xf>
    <xf numFmtId="0" fontId="4" fillId="0" borderId="0" xfId="0" applyFont="1" applyFill="1" applyAlignment="1">
      <alignment vertical="top" wrapText="1"/>
    </xf>
    <xf numFmtId="0" fontId="0" fillId="0" borderId="0" xfId="0" applyFont="1" applyAlignment="1">
      <alignment vertical="top" wrapText="1"/>
    </xf>
    <xf numFmtId="0" fontId="4" fillId="2" borderId="1" xfId="0" applyFont="1" applyFill="1" applyBorder="1" applyAlignment="1">
      <alignment vertical="top" wrapText="1"/>
    </xf>
    <xf numFmtId="14" fontId="0" fillId="0" borderId="0" xfId="0" applyNumberFormat="1" applyFont="1" applyFill="1" applyAlignment="1">
      <alignment vertical="top" wrapText="1"/>
    </xf>
    <xf numFmtId="14" fontId="8" fillId="0" borderId="0" xfId="0" applyNumberFormat="1" applyFont="1" applyFill="1" applyAlignment="1">
      <alignment vertical="top" wrapText="1"/>
    </xf>
    <xf numFmtId="0" fontId="6" fillId="0" borderId="0" xfId="0" applyFont="1" applyFill="1" applyAlignment="1">
      <alignment vertical="top" wrapText="1"/>
    </xf>
    <xf numFmtId="0" fontId="8" fillId="0" borderId="0" xfId="0" applyFont="1" applyFill="1" applyAlignment="1">
      <alignment vertical="top" wrapText="1"/>
    </xf>
    <xf numFmtId="0" fontId="9" fillId="0" borderId="1" xfId="0" applyFont="1" applyFill="1" applyBorder="1" applyAlignment="1">
      <alignment vertical="top" wrapText="1"/>
    </xf>
    <xf numFmtId="0" fontId="10" fillId="0" borderId="1" xfId="0" applyFont="1" applyFill="1" applyBorder="1" applyAlignment="1">
      <alignment vertical="top" wrapText="1"/>
    </xf>
    <xf numFmtId="0" fontId="5" fillId="0" borderId="1" xfId="0" applyFont="1" applyFill="1" applyBorder="1" applyAlignment="1">
      <alignment vertical="top" wrapText="1"/>
    </xf>
    <xf numFmtId="0" fontId="0" fillId="3" borderId="0" xfId="0" applyFont="1" applyFill="1" applyAlignment="1">
      <alignment vertical="top" wrapText="1"/>
    </xf>
    <xf numFmtId="0" fontId="4" fillId="0" borderId="0" xfId="0" applyFont="1" applyFill="1" applyAlignment="1">
      <alignment horizontal="center" vertical="top" wrapText="1"/>
    </xf>
    <xf numFmtId="0" fontId="0" fillId="0" borderId="0" xfId="0" applyFont="1" applyFill="1" applyAlignment="1">
      <alignment horizontal="center" vertical="top" wrapText="1"/>
    </xf>
    <xf numFmtId="0" fontId="0" fillId="0" borderId="1" xfId="0" applyFont="1" applyFill="1" applyBorder="1" applyAlignment="1"/>
    <xf numFmtId="0" fontId="8" fillId="0" borderId="1" xfId="0" applyFont="1" applyFill="1" applyBorder="1" applyAlignment="1">
      <alignment vertical="top" wrapText="1"/>
    </xf>
    <xf numFmtId="0" fontId="3" fillId="0" borderId="1" xfId="0" applyFont="1" applyFill="1" applyBorder="1" applyAlignment="1">
      <alignment horizontal="left" wrapText="1"/>
    </xf>
    <xf numFmtId="0" fontId="4" fillId="0" borderId="0" xfId="0" applyFont="1" applyAlignment="1">
      <alignment horizontal="left"/>
    </xf>
    <xf numFmtId="0" fontId="4" fillId="0" borderId="0" xfId="0" applyFont="1" applyFill="1" applyAlignment="1">
      <alignment horizontal="left"/>
    </xf>
    <xf numFmtId="0" fontId="7" fillId="0" borderId="0" xfId="0" applyFont="1" applyAlignment="1">
      <alignment vertical="top" wrapText="1"/>
    </xf>
    <xf numFmtId="0" fontId="0" fillId="0" borderId="0" xfId="0"/>
    <xf numFmtId="0" fontId="0" fillId="0" borderId="1" xfId="0" applyFill="1" applyBorder="1"/>
    <xf numFmtId="0" fontId="0" fillId="0" borderId="0" xfId="0" applyAlignment="1">
      <alignment horizontal="left" vertical="top" wrapText="1"/>
    </xf>
    <xf numFmtId="0" fontId="6" fillId="4" borderId="0" xfId="0" applyFont="1" applyFill="1" applyAlignment="1">
      <alignment vertical="top" wrapText="1"/>
    </xf>
    <xf numFmtId="0" fontId="0" fillId="4" borderId="0" xfId="0" applyFont="1" applyFill="1" applyAlignment="1">
      <alignment vertical="top" wrapText="1"/>
    </xf>
    <xf numFmtId="0" fontId="6" fillId="0" borderId="0" xfId="0" applyFont="1" applyFill="1" applyAlignment="1"/>
    <xf numFmtId="0" fontId="4" fillId="0" borderId="1" xfId="0" applyFont="1" applyFill="1" applyBorder="1" applyAlignment="1">
      <alignment vertical="top" wrapText="1"/>
    </xf>
    <xf numFmtId="0" fontId="11" fillId="5" borderId="0" xfId="0" applyFont="1" applyFill="1" applyAlignment="1">
      <alignment vertical="top" wrapText="1"/>
    </xf>
    <xf numFmtId="0" fontId="13" fillId="0" borderId="1" xfId="1" applyFont="1"/>
    <xf numFmtId="0" fontId="2" fillId="0" borderId="1" xfId="1"/>
    <xf numFmtId="0" fontId="2" fillId="0" borderId="1" xfId="1" applyFill="1"/>
    <xf numFmtId="0" fontId="4" fillId="0" borderId="0" xfId="0" applyFont="1" applyAlignment="1">
      <alignment horizontal="justify" vertical="center"/>
    </xf>
    <xf numFmtId="0" fontId="0" fillId="0" borderId="0" xfId="0" applyFont="1" applyFill="1" applyAlignment="1">
      <alignment horizontal="left"/>
    </xf>
    <xf numFmtId="0" fontId="0" fillId="0" borderId="0" xfId="0" applyFont="1" applyFill="1" applyAlignment="1">
      <alignment horizontal="left" vertical="top" wrapText="1"/>
    </xf>
    <xf numFmtId="0" fontId="0" fillId="0" borderId="0" xfId="0" applyFont="1" applyAlignment="1">
      <alignment horizontal="left" vertical="top" wrapText="1"/>
    </xf>
    <xf numFmtId="0" fontId="3" fillId="0" borderId="0" xfId="0" applyFont="1" applyAlignment="1"/>
    <xf numFmtId="0" fontId="7" fillId="0" borderId="0" xfId="0" applyFont="1" applyAlignment="1"/>
    <xf numFmtId="0" fontId="3" fillId="0" borderId="0" xfId="0" applyFont="1" applyAlignment="1">
      <alignment vertical="top" wrapText="1"/>
    </xf>
    <xf numFmtId="0" fontId="3" fillId="0" borderId="0" xfId="0" applyFont="1" applyFill="1" applyAlignment="1">
      <alignment vertical="top" wrapText="1"/>
    </xf>
    <xf numFmtId="0" fontId="3" fillId="0" borderId="0" xfId="0" applyFont="1" applyFill="1" applyAlignment="1">
      <alignment horizontal="center" vertical="top" wrapText="1"/>
    </xf>
    <xf numFmtId="0" fontId="3" fillId="0" borderId="0" xfId="0" applyFont="1" applyAlignment="1">
      <alignment horizontal="left"/>
    </xf>
    <xf numFmtId="0" fontId="3" fillId="0" borderId="0" xfId="0" applyFont="1" applyAlignment="1">
      <alignment wrapText="1"/>
    </xf>
    <xf numFmtId="0" fontId="3" fillId="0" borderId="0" xfId="0" applyFont="1" applyAlignment="1">
      <alignment horizontal="left" vertical="top" wrapText="1"/>
    </xf>
    <xf numFmtId="0" fontId="14" fillId="0" borderId="0" xfId="0" applyFont="1" applyAlignment="1">
      <alignment horizontal="left" vertical="top"/>
    </xf>
    <xf numFmtId="0" fontId="1" fillId="0" borderId="0" xfId="0" applyFont="1" applyFill="1" applyAlignment="1">
      <alignment vertical="top" wrapText="1"/>
    </xf>
    <xf numFmtId="14" fontId="0" fillId="0" borderId="0" xfId="0" applyNumberFormat="1" applyAlignment="1">
      <alignment horizontal="left" vertical="top"/>
    </xf>
    <xf numFmtId="14" fontId="0" fillId="0" borderId="0" xfId="0" applyNumberFormat="1" applyAlignment="1">
      <alignment horizontal="left" vertical="top" wrapText="1"/>
    </xf>
    <xf numFmtId="14" fontId="6" fillId="0" borderId="0" xfId="0" applyNumberFormat="1" applyFont="1" applyAlignment="1">
      <alignment horizontal="left" vertical="top"/>
    </xf>
    <xf numFmtId="14" fontId="7" fillId="0" borderId="0" xfId="0" applyNumberFormat="1" applyFont="1" applyAlignment="1">
      <alignment horizontal="left" vertical="top"/>
    </xf>
    <xf numFmtId="14" fontId="7" fillId="0" borderId="0" xfId="0" applyNumberFormat="1" applyFont="1" applyAlignment="1">
      <alignment horizontal="left" vertical="top" wrapText="1"/>
    </xf>
    <xf numFmtId="0" fontId="1" fillId="0" borderId="0" xfId="0" applyFont="1"/>
    <xf numFmtId="0" fontId="1" fillId="0" borderId="0" xfId="0" applyFont="1" applyAlignment="1">
      <alignment horizontal="left"/>
    </xf>
    <xf numFmtId="0" fontId="1" fillId="0" borderId="0" xfId="0" applyFont="1" applyAlignment="1">
      <alignment horizontal="left" vertical="top" wrapText="1"/>
    </xf>
    <xf numFmtId="0" fontId="1" fillId="0" borderId="1" xfId="0" applyFont="1" applyFill="1" applyBorder="1" applyAlignment="1">
      <alignment vertical="top" wrapText="1"/>
    </xf>
    <xf numFmtId="0" fontId="15" fillId="0" borderId="0" xfId="0" applyFont="1" applyAlignment="1">
      <alignment horizontal="left" vertical="top" wrapText="1"/>
    </xf>
    <xf numFmtId="0" fontId="16" fillId="0" borderId="0" xfId="0" applyFont="1" applyAlignment="1"/>
    <xf numFmtId="164" fontId="4" fillId="0" borderId="0" xfId="0" applyNumberFormat="1" applyFont="1" applyFill="1" applyAlignment="1">
      <alignment horizontal="left"/>
    </xf>
    <xf numFmtId="164" fontId="4" fillId="0" borderId="0" xfId="0" applyNumberFormat="1" applyFont="1" applyAlignment="1">
      <alignment horizontal="left"/>
    </xf>
    <xf numFmtId="164" fontId="0" fillId="0" borderId="0" xfId="0" applyNumberFormat="1" applyFont="1" applyAlignment="1">
      <alignment horizontal="left"/>
    </xf>
  </cellXfs>
  <cellStyles count="2">
    <cellStyle name="Normal" xfId="0" builtinId="0"/>
    <cellStyle name="Normal 2" xfId="1" xr:uid="{1E8C77C9-28CB-4C19-9CCC-7AC361046440}"/>
  </cellStyles>
  <dxfs count="1">
    <dxf>
      <font>
        <color rgb="FF9C0006"/>
      </font>
      <fill>
        <patternFill>
          <bgColor rgb="FFFFC7CE"/>
        </patternFill>
      </fill>
    </dxf>
  </dxfs>
  <tableStyles count="0" defaultTableStyle="TableStyleMedium2" defaultPivotStyle="PivotStyleLight16"/>
  <colors>
    <mruColors>
      <color rgb="FFFFCCFF"/>
      <color rgb="FFB7DEE8"/>
      <color rgb="FFCCFF99"/>
      <color rgb="FF66FF99"/>
      <color rgb="FF99FF99"/>
      <color rgb="FF00FF99"/>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lDo1\AppData\Local\Microsoft\Windows\INetCache\Content.Outlook\P64LDNJ1\HCP-SITE%20codelist_202405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ged"/>
      <sheetName val="input Campus"/>
      <sheetName val="RIZIV_CAMPUS_IQED_20240423"/>
      <sheetName val="RIZIV_20240423"/>
      <sheetName val="CAMPUS_20240423"/>
      <sheetName val="verificationByRes"/>
    </sheetNames>
    <sheetDataSet>
      <sheetData sheetId="0" refreshError="1"/>
      <sheetData sheetId="1" refreshError="1"/>
      <sheetData sheetId="2" refreshError="1"/>
      <sheetData sheetId="3" refreshError="1">
        <row r="1">
          <cell r="B1" t="str">
            <v>code</v>
          </cell>
          <cell r="C1" t="str">
            <v>parentCode</v>
          </cell>
          <cell r="D1" t="str">
            <v>valueEn</v>
          </cell>
        </row>
        <row r="2">
          <cell r="B2">
            <v>20012001</v>
          </cell>
          <cell r="D2">
            <v>20012001</v>
          </cell>
        </row>
        <row r="3">
          <cell r="B3">
            <v>207258514</v>
          </cell>
          <cell r="D3">
            <v>207258514</v>
          </cell>
        </row>
        <row r="4">
          <cell r="B4">
            <v>207294443</v>
          </cell>
          <cell r="D4">
            <v>207294443</v>
          </cell>
        </row>
        <row r="5">
          <cell r="B5">
            <v>207318197</v>
          </cell>
          <cell r="D5">
            <v>207318197</v>
          </cell>
        </row>
        <row r="6">
          <cell r="B6">
            <v>207373429</v>
          </cell>
          <cell r="D6">
            <v>207373429</v>
          </cell>
        </row>
        <row r="7">
          <cell r="B7">
            <v>207436775</v>
          </cell>
          <cell r="D7">
            <v>207436775</v>
          </cell>
        </row>
        <row r="8">
          <cell r="B8">
            <v>207451227</v>
          </cell>
          <cell r="D8">
            <v>207451227</v>
          </cell>
        </row>
        <row r="9">
          <cell r="B9">
            <v>207656511</v>
          </cell>
          <cell r="D9">
            <v>207656511</v>
          </cell>
        </row>
        <row r="10">
          <cell r="B10">
            <v>207656610</v>
          </cell>
          <cell r="D10">
            <v>207656610</v>
          </cell>
        </row>
        <row r="11">
          <cell r="B11">
            <v>207725401</v>
          </cell>
          <cell r="D11">
            <v>207725401</v>
          </cell>
        </row>
        <row r="12">
          <cell r="B12">
            <v>207888123</v>
          </cell>
          <cell r="D12">
            <v>207888123</v>
          </cell>
        </row>
        <row r="13">
          <cell r="B13">
            <v>212277372</v>
          </cell>
          <cell r="D13">
            <v>212277372</v>
          </cell>
        </row>
        <row r="14">
          <cell r="B14">
            <v>212358536</v>
          </cell>
          <cell r="D14">
            <v>212358536</v>
          </cell>
        </row>
        <row r="15">
          <cell r="B15">
            <v>216694337</v>
          </cell>
          <cell r="D15">
            <v>216694337</v>
          </cell>
        </row>
        <row r="16">
          <cell r="B16">
            <v>248015142</v>
          </cell>
          <cell r="D16">
            <v>248015142</v>
          </cell>
        </row>
        <row r="17">
          <cell r="B17">
            <v>250610881</v>
          </cell>
          <cell r="D17">
            <v>250610881</v>
          </cell>
        </row>
        <row r="18">
          <cell r="B18">
            <v>253973318</v>
          </cell>
          <cell r="D18">
            <v>253973318</v>
          </cell>
        </row>
        <row r="19">
          <cell r="B19">
            <v>254014195</v>
          </cell>
          <cell r="D19">
            <v>254014195</v>
          </cell>
        </row>
        <row r="20">
          <cell r="B20">
            <v>308357159</v>
          </cell>
          <cell r="D20">
            <v>308357159</v>
          </cell>
        </row>
        <row r="21">
          <cell r="B21">
            <v>405129903</v>
          </cell>
          <cell r="D21">
            <v>405129903</v>
          </cell>
        </row>
        <row r="22">
          <cell r="B22">
            <v>405920056</v>
          </cell>
          <cell r="D22">
            <v>405920056</v>
          </cell>
        </row>
        <row r="23">
          <cell r="B23">
            <v>406633304</v>
          </cell>
          <cell r="D23">
            <v>406633304</v>
          </cell>
        </row>
        <row r="24">
          <cell r="B24">
            <v>407139088</v>
          </cell>
          <cell r="D24">
            <v>407139088</v>
          </cell>
        </row>
        <row r="25">
          <cell r="B25">
            <v>407621318</v>
          </cell>
          <cell r="D25">
            <v>407621318</v>
          </cell>
        </row>
        <row r="26">
          <cell r="B26">
            <v>408011989</v>
          </cell>
          <cell r="D26">
            <v>408011989</v>
          </cell>
        </row>
        <row r="27">
          <cell r="B27">
            <v>408227468</v>
          </cell>
          <cell r="D27">
            <v>408227468</v>
          </cell>
        </row>
        <row r="28">
          <cell r="B28">
            <v>409115415</v>
          </cell>
          <cell r="D28">
            <v>409115415</v>
          </cell>
        </row>
        <row r="29">
          <cell r="B29">
            <v>409289718</v>
          </cell>
          <cell r="D29">
            <v>409289718</v>
          </cell>
        </row>
        <row r="30">
          <cell r="B30">
            <v>409508363</v>
          </cell>
          <cell r="D30">
            <v>409508363</v>
          </cell>
        </row>
        <row r="31">
          <cell r="B31">
            <v>409873696</v>
          </cell>
          <cell r="D31">
            <v>409873696</v>
          </cell>
        </row>
        <row r="32">
          <cell r="B32">
            <v>409929720</v>
          </cell>
          <cell r="D32">
            <v>409929720</v>
          </cell>
        </row>
        <row r="33">
          <cell r="B33">
            <v>410114812</v>
          </cell>
          <cell r="D33">
            <v>410114812</v>
          </cell>
        </row>
        <row r="34">
          <cell r="B34">
            <v>410508057</v>
          </cell>
          <cell r="D34">
            <v>410508057</v>
          </cell>
        </row>
        <row r="35">
          <cell r="B35">
            <v>410666425</v>
          </cell>
          <cell r="D35">
            <v>410666425</v>
          </cell>
        </row>
        <row r="36">
          <cell r="B36">
            <v>410667712</v>
          </cell>
          <cell r="D36">
            <v>410667712</v>
          </cell>
        </row>
        <row r="37">
          <cell r="B37">
            <v>410690773</v>
          </cell>
          <cell r="D37">
            <v>410690773</v>
          </cell>
        </row>
        <row r="38">
          <cell r="B38">
            <v>411570901</v>
          </cell>
          <cell r="D38">
            <v>411570901</v>
          </cell>
        </row>
        <row r="39">
          <cell r="B39">
            <v>412433904</v>
          </cell>
          <cell r="D39">
            <v>412433904</v>
          </cell>
        </row>
        <row r="40">
          <cell r="B40">
            <v>412574355</v>
          </cell>
          <cell r="D40">
            <v>412574355</v>
          </cell>
        </row>
        <row r="41">
          <cell r="B41">
            <v>412830812</v>
          </cell>
          <cell r="D41">
            <v>412830812</v>
          </cell>
        </row>
        <row r="42">
          <cell r="B42">
            <v>413284831</v>
          </cell>
          <cell r="D42">
            <v>413284831</v>
          </cell>
        </row>
        <row r="43">
          <cell r="B43">
            <v>413665111</v>
          </cell>
          <cell r="D43">
            <v>413665111</v>
          </cell>
        </row>
        <row r="44">
          <cell r="B44">
            <v>413841491</v>
          </cell>
          <cell r="D44">
            <v>413841491</v>
          </cell>
        </row>
        <row r="45">
          <cell r="B45">
            <v>413894149</v>
          </cell>
          <cell r="D45">
            <v>413894149</v>
          </cell>
        </row>
        <row r="46">
          <cell r="B46">
            <v>414001839</v>
          </cell>
          <cell r="D46">
            <v>414001839</v>
          </cell>
        </row>
        <row r="47">
          <cell r="B47">
            <v>415047954</v>
          </cell>
          <cell r="D47">
            <v>415047954</v>
          </cell>
        </row>
        <row r="48">
          <cell r="B48">
            <v>415323019</v>
          </cell>
          <cell r="D48">
            <v>415323019</v>
          </cell>
        </row>
        <row r="49">
          <cell r="B49">
            <v>415332917</v>
          </cell>
          <cell r="D49">
            <v>415332917</v>
          </cell>
        </row>
        <row r="50">
          <cell r="B50">
            <v>415553146</v>
          </cell>
          <cell r="D50">
            <v>415553146</v>
          </cell>
        </row>
        <row r="51">
          <cell r="B51">
            <v>416386950</v>
          </cell>
          <cell r="D51">
            <v>416386950</v>
          </cell>
        </row>
        <row r="52">
          <cell r="B52">
            <v>416639348</v>
          </cell>
          <cell r="D52">
            <v>416639348</v>
          </cell>
        </row>
        <row r="53">
          <cell r="B53">
            <v>416645385</v>
          </cell>
          <cell r="D53">
            <v>416645385</v>
          </cell>
        </row>
        <row r="54">
          <cell r="B54">
            <v>416724470</v>
          </cell>
          <cell r="D54">
            <v>416724470</v>
          </cell>
        </row>
        <row r="55">
          <cell r="B55">
            <v>416726252</v>
          </cell>
          <cell r="D55">
            <v>416726252</v>
          </cell>
        </row>
        <row r="56">
          <cell r="B56">
            <v>416751887</v>
          </cell>
          <cell r="D56">
            <v>416751887</v>
          </cell>
        </row>
        <row r="57">
          <cell r="B57">
            <v>418822244</v>
          </cell>
          <cell r="D57">
            <v>418822244</v>
          </cell>
        </row>
        <row r="58">
          <cell r="B58">
            <v>418822442</v>
          </cell>
          <cell r="D58">
            <v>418822442</v>
          </cell>
        </row>
        <row r="59">
          <cell r="B59">
            <v>418835112</v>
          </cell>
          <cell r="D59">
            <v>418835112</v>
          </cell>
        </row>
        <row r="60">
          <cell r="B60">
            <v>419052272</v>
          </cell>
          <cell r="D60">
            <v>419052272</v>
          </cell>
        </row>
        <row r="61">
          <cell r="B61">
            <v>419084936</v>
          </cell>
          <cell r="D61">
            <v>419084936</v>
          </cell>
        </row>
        <row r="62">
          <cell r="B62">
            <v>419168276</v>
          </cell>
          <cell r="D62">
            <v>419168276</v>
          </cell>
        </row>
        <row r="63">
          <cell r="B63">
            <v>419306056</v>
          </cell>
          <cell r="D63">
            <v>419306056</v>
          </cell>
        </row>
        <row r="64">
          <cell r="B64">
            <v>419560434</v>
          </cell>
          <cell r="D64">
            <v>419560434</v>
          </cell>
        </row>
        <row r="65">
          <cell r="B65">
            <v>419560533</v>
          </cell>
          <cell r="D65">
            <v>419560533</v>
          </cell>
        </row>
        <row r="66">
          <cell r="B66">
            <v>420083541</v>
          </cell>
          <cell r="D66">
            <v>420083541</v>
          </cell>
        </row>
        <row r="67">
          <cell r="B67">
            <v>422077979</v>
          </cell>
          <cell r="D67">
            <v>422077979</v>
          </cell>
        </row>
        <row r="68">
          <cell r="B68">
            <v>423433110</v>
          </cell>
          <cell r="D68">
            <v>423433110</v>
          </cell>
        </row>
        <row r="69">
          <cell r="B69">
            <v>423474680</v>
          </cell>
          <cell r="D69">
            <v>423474680</v>
          </cell>
        </row>
        <row r="70">
          <cell r="B70">
            <v>423546738</v>
          </cell>
          <cell r="D70">
            <v>423546738</v>
          </cell>
        </row>
        <row r="71">
          <cell r="B71">
            <v>423553864</v>
          </cell>
          <cell r="D71">
            <v>423553864</v>
          </cell>
        </row>
        <row r="72">
          <cell r="B72">
            <v>423570195</v>
          </cell>
          <cell r="D72">
            <v>423570195</v>
          </cell>
        </row>
        <row r="73">
          <cell r="B73">
            <v>424321352</v>
          </cell>
          <cell r="D73">
            <v>424321352</v>
          </cell>
        </row>
        <row r="74">
          <cell r="B74">
            <v>425494260</v>
          </cell>
          <cell r="D74">
            <v>425494260</v>
          </cell>
        </row>
        <row r="75">
          <cell r="B75">
            <v>425980844</v>
          </cell>
          <cell r="D75">
            <v>425980844</v>
          </cell>
        </row>
        <row r="76">
          <cell r="B76">
            <v>431346924</v>
          </cell>
          <cell r="D76">
            <v>431346924</v>
          </cell>
        </row>
        <row r="77">
          <cell r="B77">
            <v>431752146</v>
          </cell>
          <cell r="D77">
            <v>431752146</v>
          </cell>
        </row>
        <row r="78">
          <cell r="B78">
            <v>431824105</v>
          </cell>
          <cell r="D78">
            <v>431824105</v>
          </cell>
        </row>
        <row r="79">
          <cell r="B79">
            <v>433177749</v>
          </cell>
          <cell r="D79">
            <v>433177749</v>
          </cell>
        </row>
        <row r="80">
          <cell r="B80">
            <v>434438056</v>
          </cell>
          <cell r="D80">
            <v>434438056</v>
          </cell>
        </row>
        <row r="81">
          <cell r="B81">
            <v>435266120</v>
          </cell>
          <cell r="D81">
            <v>435266120</v>
          </cell>
        </row>
        <row r="82">
          <cell r="B82">
            <v>440784133</v>
          </cell>
          <cell r="D82">
            <v>440784133</v>
          </cell>
        </row>
        <row r="83">
          <cell r="B83">
            <v>443568528</v>
          </cell>
          <cell r="D83">
            <v>443568528</v>
          </cell>
        </row>
        <row r="84">
          <cell r="B84">
            <v>444964338</v>
          </cell>
          <cell r="D84">
            <v>444964338</v>
          </cell>
        </row>
        <row r="85">
          <cell r="B85">
            <v>445151311</v>
          </cell>
          <cell r="D85">
            <v>445151311</v>
          </cell>
        </row>
        <row r="86">
          <cell r="B86">
            <v>446599876</v>
          </cell>
          <cell r="D86">
            <v>446599876</v>
          </cell>
        </row>
        <row r="87">
          <cell r="B87">
            <v>447515240</v>
          </cell>
          <cell r="D87">
            <v>447515240</v>
          </cell>
        </row>
        <row r="88">
          <cell r="B88">
            <v>447637083</v>
          </cell>
          <cell r="D88">
            <v>447637083</v>
          </cell>
        </row>
        <row r="89">
          <cell r="B89">
            <v>448570461</v>
          </cell>
          <cell r="D89">
            <v>448570461</v>
          </cell>
        </row>
        <row r="90">
          <cell r="B90">
            <v>449518091</v>
          </cell>
          <cell r="D90">
            <v>449518091</v>
          </cell>
        </row>
        <row r="91">
          <cell r="B91">
            <v>450851446</v>
          </cell>
          <cell r="D91">
            <v>450851446</v>
          </cell>
        </row>
        <row r="92">
          <cell r="B92">
            <v>451102458</v>
          </cell>
          <cell r="D92">
            <v>451102458</v>
          </cell>
        </row>
        <row r="93">
          <cell r="B93">
            <v>452421955</v>
          </cell>
          <cell r="D93">
            <v>452421955</v>
          </cell>
        </row>
        <row r="94">
          <cell r="B94">
            <v>454758764</v>
          </cell>
          <cell r="D94">
            <v>454758764</v>
          </cell>
        </row>
        <row r="95">
          <cell r="B95">
            <v>454810927</v>
          </cell>
          <cell r="D95">
            <v>454810927</v>
          </cell>
        </row>
        <row r="96">
          <cell r="B96">
            <v>456203272</v>
          </cell>
          <cell r="D96">
            <v>456203272</v>
          </cell>
        </row>
        <row r="97">
          <cell r="B97">
            <v>456525451</v>
          </cell>
          <cell r="D97">
            <v>456525451</v>
          </cell>
        </row>
        <row r="98">
          <cell r="B98">
            <v>456686490</v>
          </cell>
          <cell r="D98">
            <v>456686490</v>
          </cell>
        </row>
        <row r="99">
          <cell r="B99">
            <v>457996089</v>
          </cell>
          <cell r="D99">
            <v>457996089</v>
          </cell>
        </row>
        <row r="100">
          <cell r="B100">
            <v>458326186</v>
          </cell>
          <cell r="D100">
            <v>458326186</v>
          </cell>
        </row>
        <row r="101">
          <cell r="B101">
            <v>458520780</v>
          </cell>
          <cell r="D101">
            <v>458520780</v>
          </cell>
        </row>
        <row r="102">
          <cell r="B102">
            <v>458576705</v>
          </cell>
          <cell r="D102">
            <v>458576705</v>
          </cell>
        </row>
        <row r="103">
          <cell r="B103">
            <v>459060616</v>
          </cell>
          <cell r="D103">
            <v>459060616</v>
          </cell>
        </row>
        <row r="104">
          <cell r="B104">
            <v>459634795</v>
          </cell>
          <cell r="D104">
            <v>459634795</v>
          </cell>
        </row>
        <row r="105">
          <cell r="B105">
            <v>460362394</v>
          </cell>
          <cell r="D105">
            <v>460362394</v>
          </cell>
        </row>
        <row r="106">
          <cell r="B106">
            <v>460875209</v>
          </cell>
          <cell r="D106">
            <v>460875209</v>
          </cell>
        </row>
        <row r="107">
          <cell r="B107">
            <v>460879068</v>
          </cell>
          <cell r="D107">
            <v>460879068</v>
          </cell>
        </row>
        <row r="108">
          <cell r="B108">
            <v>462514509</v>
          </cell>
          <cell r="D108">
            <v>462514509</v>
          </cell>
        </row>
        <row r="109">
          <cell r="B109">
            <v>463154808</v>
          </cell>
          <cell r="D109">
            <v>463154808</v>
          </cell>
        </row>
        <row r="110">
          <cell r="B110">
            <v>463556070</v>
          </cell>
          <cell r="D110">
            <v>463556070</v>
          </cell>
        </row>
        <row r="111">
          <cell r="B111">
            <v>463959413</v>
          </cell>
          <cell r="D111">
            <v>463959413</v>
          </cell>
        </row>
        <row r="112">
          <cell r="B112">
            <v>465703136</v>
          </cell>
          <cell r="D112">
            <v>465703136</v>
          </cell>
        </row>
        <row r="113">
          <cell r="B113">
            <v>467845846</v>
          </cell>
          <cell r="D113">
            <v>467845846</v>
          </cell>
        </row>
        <row r="114">
          <cell r="B114">
            <v>469813065</v>
          </cell>
          <cell r="D114">
            <v>469813065</v>
          </cell>
        </row>
        <row r="115">
          <cell r="B115">
            <v>470375071</v>
          </cell>
          <cell r="D115">
            <v>470375071</v>
          </cell>
        </row>
        <row r="116">
          <cell r="B116">
            <v>470515425</v>
          </cell>
          <cell r="D116">
            <v>470515425</v>
          </cell>
        </row>
        <row r="117">
          <cell r="B117">
            <v>470532647</v>
          </cell>
          <cell r="D117">
            <v>470532647</v>
          </cell>
        </row>
        <row r="118">
          <cell r="B118">
            <v>470717046</v>
          </cell>
          <cell r="D118">
            <v>470717046</v>
          </cell>
        </row>
        <row r="119">
          <cell r="B119">
            <v>470808603</v>
          </cell>
          <cell r="D119">
            <v>470808603</v>
          </cell>
        </row>
        <row r="120">
          <cell r="B120">
            <v>471364174</v>
          </cell>
          <cell r="D120">
            <v>471364174</v>
          </cell>
        </row>
        <row r="121">
          <cell r="B121">
            <v>471365461</v>
          </cell>
          <cell r="D121">
            <v>471365461</v>
          </cell>
        </row>
        <row r="122">
          <cell r="B122">
            <v>471366154</v>
          </cell>
          <cell r="D122">
            <v>471366154</v>
          </cell>
        </row>
        <row r="123">
          <cell r="B123">
            <v>471370411</v>
          </cell>
          <cell r="D123">
            <v>471370411</v>
          </cell>
        </row>
        <row r="124">
          <cell r="B124">
            <v>471516604</v>
          </cell>
          <cell r="D124">
            <v>471516604</v>
          </cell>
        </row>
        <row r="125">
          <cell r="B125">
            <v>471528480</v>
          </cell>
          <cell r="D125">
            <v>471528480</v>
          </cell>
        </row>
        <row r="126">
          <cell r="B126">
            <v>472106225</v>
          </cell>
          <cell r="D126">
            <v>472106225</v>
          </cell>
        </row>
        <row r="127">
          <cell r="B127">
            <v>472448101</v>
          </cell>
          <cell r="D127">
            <v>472448101</v>
          </cell>
        </row>
        <row r="128">
          <cell r="B128">
            <v>472466907</v>
          </cell>
          <cell r="D128">
            <v>472466907</v>
          </cell>
        </row>
        <row r="129">
          <cell r="B129">
            <v>473488474</v>
          </cell>
          <cell r="D129">
            <v>473488474</v>
          </cell>
        </row>
        <row r="130">
          <cell r="B130">
            <v>474159061</v>
          </cell>
          <cell r="D130">
            <v>474159061</v>
          </cell>
        </row>
        <row r="131">
          <cell r="B131">
            <v>475494889</v>
          </cell>
          <cell r="D131">
            <v>475494889</v>
          </cell>
        </row>
        <row r="132">
          <cell r="B132">
            <v>477467652</v>
          </cell>
          <cell r="D132">
            <v>477467652</v>
          </cell>
        </row>
        <row r="133">
          <cell r="B133">
            <v>479597395</v>
          </cell>
          <cell r="D133">
            <v>479597395</v>
          </cell>
        </row>
        <row r="134">
          <cell r="B134">
            <v>838802748</v>
          </cell>
          <cell r="D134">
            <v>838802748</v>
          </cell>
        </row>
        <row r="135">
          <cell r="B135">
            <v>850038021</v>
          </cell>
          <cell r="D135">
            <v>850038021</v>
          </cell>
        </row>
        <row r="136">
          <cell r="B136">
            <v>850195793</v>
          </cell>
          <cell r="D136">
            <v>850195793</v>
          </cell>
        </row>
        <row r="137">
          <cell r="B137">
            <v>861748691</v>
          </cell>
          <cell r="D137">
            <v>861748691</v>
          </cell>
        </row>
        <row r="138">
          <cell r="B138">
            <v>862110858</v>
          </cell>
          <cell r="D138">
            <v>862110858</v>
          </cell>
        </row>
        <row r="139">
          <cell r="B139">
            <v>871124039</v>
          </cell>
          <cell r="D139">
            <v>871124039</v>
          </cell>
        </row>
        <row r="140">
          <cell r="B140">
            <v>872141747</v>
          </cell>
          <cell r="D140">
            <v>872141747</v>
          </cell>
        </row>
        <row r="141">
          <cell r="B141">
            <v>873594173</v>
          </cell>
          <cell r="D141">
            <v>873594173</v>
          </cell>
        </row>
        <row r="142">
          <cell r="B142">
            <v>10001000</v>
          </cell>
          <cell r="D142">
            <v>10001000</v>
          </cell>
        </row>
        <row r="143">
          <cell r="B143">
            <v>10101010</v>
          </cell>
          <cell r="D143">
            <v>10101010</v>
          </cell>
        </row>
        <row r="144">
          <cell r="B144">
            <v>10301030</v>
          </cell>
          <cell r="D144">
            <v>10301030</v>
          </cell>
        </row>
        <row r="145">
          <cell r="B145">
            <v>11101110</v>
          </cell>
          <cell r="D145">
            <v>11101110</v>
          </cell>
        </row>
        <row r="146">
          <cell r="B146">
            <v>11111111</v>
          </cell>
          <cell r="D146">
            <v>11111111</v>
          </cell>
        </row>
        <row r="147">
          <cell r="B147">
            <v>11601160</v>
          </cell>
          <cell r="D147">
            <v>11601160</v>
          </cell>
        </row>
        <row r="148">
          <cell r="B148">
            <v>1161511791</v>
          </cell>
          <cell r="D148">
            <v>1161511791</v>
          </cell>
        </row>
        <row r="149">
          <cell r="B149">
            <v>1169211677</v>
          </cell>
          <cell r="D149">
            <v>1169211677</v>
          </cell>
        </row>
        <row r="150">
          <cell r="B150">
            <v>1175611791</v>
          </cell>
          <cell r="D150">
            <v>1175611791</v>
          </cell>
        </row>
        <row r="151">
          <cell r="B151">
            <v>12001200</v>
          </cell>
          <cell r="D151">
            <v>12001200</v>
          </cell>
        </row>
        <row r="152">
          <cell r="B152">
            <v>12201220</v>
          </cell>
          <cell r="D152">
            <v>12201220</v>
          </cell>
        </row>
        <row r="153">
          <cell r="B153">
            <v>12230</v>
          </cell>
          <cell r="D153">
            <v>12230</v>
          </cell>
        </row>
        <row r="154">
          <cell r="B154">
            <v>1261512609</v>
          </cell>
          <cell r="D154">
            <v>1261512609</v>
          </cell>
        </row>
        <row r="155">
          <cell r="B155">
            <v>13001300</v>
          </cell>
          <cell r="D155">
            <v>13001300</v>
          </cell>
        </row>
        <row r="156">
          <cell r="B156">
            <v>14001400</v>
          </cell>
          <cell r="D156">
            <v>14001400</v>
          </cell>
        </row>
        <row r="157">
          <cell r="B157">
            <v>20002000</v>
          </cell>
          <cell r="D157">
            <v>20002000</v>
          </cell>
        </row>
        <row r="158">
          <cell r="B158">
            <v>20012001</v>
          </cell>
          <cell r="D158">
            <v>20012001</v>
          </cell>
        </row>
        <row r="159">
          <cell r="B159">
            <v>20092009</v>
          </cell>
          <cell r="D159">
            <v>20092009</v>
          </cell>
        </row>
        <row r="160">
          <cell r="B160">
            <v>2360341658</v>
          </cell>
          <cell r="D160">
            <v>2360341658</v>
          </cell>
        </row>
        <row r="161">
          <cell r="B161">
            <v>2461824700</v>
          </cell>
          <cell r="D161">
            <v>2461824700</v>
          </cell>
        </row>
        <row r="162">
          <cell r="B162">
            <v>248015142</v>
          </cell>
          <cell r="D162">
            <v>248015142</v>
          </cell>
        </row>
        <row r="163">
          <cell r="B163">
            <v>254014195</v>
          </cell>
          <cell r="D163">
            <v>254014195</v>
          </cell>
        </row>
        <row r="164">
          <cell r="B164">
            <v>2560455624</v>
          </cell>
          <cell r="D164">
            <v>2560455624</v>
          </cell>
        </row>
        <row r="165">
          <cell r="B165">
            <v>2560628612</v>
          </cell>
          <cell r="D165">
            <v>2560628612</v>
          </cell>
        </row>
        <row r="166">
          <cell r="B166">
            <v>2560753624</v>
          </cell>
          <cell r="D166">
            <v>2560753624</v>
          </cell>
        </row>
        <row r="167">
          <cell r="B167">
            <v>2562755624</v>
          </cell>
          <cell r="D167">
            <v>2562755624</v>
          </cell>
        </row>
        <row r="168">
          <cell r="B168">
            <v>2663126678</v>
          </cell>
          <cell r="D168">
            <v>2663126678</v>
          </cell>
        </row>
        <row r="169">
          <cell r="B169">
            <v>2762728667</v>
          </cell>
          <cell r="D169">
            <v>2762728667</v>
          </cell>
        </row>
        <row r="170">
          <cell r="B170">
            <v>2764728604</v>
          </cell>
          <cell r="D170">
            <v>2764728604</v>
          </cell>
        </row>
        <row r="171">
          <cell r="B171">
            <v>2862728667</v>
          </cell>
          <cell r="D171">
            <v>2862728667</v>
          </cell>
        </row>
        <row r="172">
          <cell r="B172">
            <v>2864126726</v>
          </cell>
          <cell r="D172">
            <v>2864126726</v>
          </cell>
        </row>
        <row r="173">
          <cell r="B173">
            <v>308357159</v>
          </cell>
          <cell r="D173">
            <v>308357159</v>
          </cell>
        </row>
        <row r="174">
          <cell r="B174">
            <v>3167231669</v>
          </cell>
          <cell r="D174">
            <v>3167231669</v>
          </cell>
        </row>
        <row r="175">
          <cell r="B175">
            <v>3460136609</v>
          </cell>
          <cell r="D175">
            <v>3460136609</v>
          </cell>
        </row>
        <row r="176">
          <cell r="B176">
            <v>3560831628</v>
          </cell>
          <cell r="D176">
            <v>3560831628</v>
          </cell>
        </row>
        <row r="177">
          <cell r="B177">
            <v>3665536609</v>
          </cell>
          <cell r="D177">
            <v>3665536609</v>
          </cell>
        </row>
        <row r="178">
          <cell r="B178">
            <v>405129903</v>
          </cell>
          <cell r="D178">
            <v>405129903</v>
          </cell>
        </row>
        <row r="179">
          <cell r="B179">
            <v>419052272</v>
          </cell>
          <cell r="D179">
            <v>419052272</v>
          </cell>
        </row>
        <row r="180">
          <cell r="B180">
            <v>4665844700</v>
          </cell>
          <cell r="D180">
            <v>4665844700</v>
          </cell>
        </row>
        <row r="181">
          <cell r="B181">
            <v>5160453605</v>
          </cell>
          <cell r="D181">
            <v>5160453605</v>
          </cell>
        </row>
        <row r="182">
          <cell r="B182">
            <v>5660655624</v>
          </cell>
          <cell r="D182">
            <v>5660655624</v>
          </cell>
        </row>
        <row r="183">
          <cell r="B183">
            <v>6267962700</v>
          </cell>
          <cell r="D183">
            <v>6267962700</v>
          </cell>
        </row>
        <row r="184">
          <cell r="B184">
            <v>6274063639</v>
          </cell>
          <cell r="D184">
            <v>6274063639</v>
          </cell>
        </row>
        <row r="185">
          <cell r="B185">
            <v>71000238</v>
          </cell>
          <cell r="D185">
            <v>71000238</v>
          </cell>
        </row>
        <row r="186">
          <cell r="B186">
            <v>71000436</v>
          </cell>
          <cell r="D186" t="str">
            <v>71000436 - Clinique Reine Astrid</v>
          </cell>
        </row>
        <row r="187">
          <cell r="B187">
            <v>71000634</v>
          </cell>
          <cell r="D187" t="str">
            <v>71000634 - Centre Hospitalier Regional De Namur</v>
          </cell>
        </row>
        <row r="188">
          <cell r="B188">
            <v>71000733</v>
          </cell>
          <cell r="D188" t="str">
            <v>71000733 - Centre Hospitalier De La Haute Senne</v>
          </cell>
        </row>
        <row r="189">
          <cell r="B189">
            <v>71000931</v>
          </cell>
          <cell r="D189" t="str">
            <v>71000931 - Ziekenhuisnetwerk Antwerpen</v>
          </cell>
        </row>
        <row r="190">
          <cell r="B190">
            <v>71001030</v>
          </cell>
          <cell r="D190" t="str">
            <v>71001030 - Grand Hopital De Charleroi</v>
          </cell>
        </row>
        <row r="191">
          <cell r="B191">
            <v>71001228</v>
          </cell>
          <cell r="D191" t="str">
            <v>71001228 - Algemeen Ziekenhuis St. Blasius</v>
          </cell>
        </row>
        <row r="192">
          <cell r="B192">
            <v>71001525</v>
          </cell>
          <cell r="D192" t="str">
            <v>71001525 - St.-Nikolaus Hospital</v>
          </cell>
        </row>
        <row r="193">
          <cell r="B193">
            <v>71001723</v>
          </cell>
          <cell r="D193" t="str">
            <v>71001723 - Algemeen Ziekenhuis Maria Middelares</v>
          </cell>
        </row>
        <row r="194">
          <cell r="B194">
            <v>71002020</v>
          </cell>
          <cell r="D194" t="str">
            <v>71002020 - Centre Hospitalier Regional De Verviers</v>
          </cell>
        </row>
        <row r="195">
          <cell r="B195">
            <v>71002317</v>
          </cell>
          <cell r="D195" t="str">
            <v>71002317 - Clinique Andre Renard</v>
          </cell>
        </row>
        <row r="196">
          <cell r="B196">
            <v>71002614</v>
          </cell>
          <cell r="D196" t="str">
            <v>71002614 - Algemeen Ziekenhuis St. -Maarten</v>
          </cell>
        </row>
        <row r="197">
          <cell r="B197">
            <v>71002713</v>
          </cell>
          <cell r="D197">
            <v>71002713</v>
          </cell>
        </row>
        <row r="198">
          <cell r="B198">
            <v>71003208</v>
          </cell>
          <cell r="D198" t="str">
            <v>71003208 - Algemeen Ziekenhuis Alma</v>
          </cell>
        </row>
        <row r="199">
          <cell r="B199">
            <v>71003703</v>
          </cell>
          <cell r="D199" t="str">
            <v>71003703 - Intercom. De Soins Specialises De Liege</v>
          </cell>
        </row>
        <row r="200">
          <cell r="B200">
            <v>71003802</v>
          </cell>
          <cell r="D200" t="str">
            <v>71003802 - Silva Medical Vzw</v>
          </cell>
        </row>
        <row r="201">
          <cell r="B201">
            <v>71003901</v>
          </cell>
          <cell r="D201" t="str">
            <v>71003901 - Chu Ucl Namur</v>
          </cell>
        </row>
        <row r="202">
          <cell r="B202">
            <v>71004295</v>
          </cell>
          <cell r="D202" t="str">
            <v>71004295 - Centre Hospitalier Du Bois De L'Abbaye Et De Hesbaye</v>
          </cell>
        </row>
        <row r="203">
          <cell r="B203">
            <v>71004394</v>
          </cell>
          <cell r="D203" t="str">
            <v>71004394 - Clinique Saint Pierre</v>
          </cell>
        </row>
        <row r="204">
          <cell r="B204">
            <v>71004691</v>
          </cell>
          <cell r="D204" t="str">
            <v>71004691 - Woonzorg- &amp; Revalidatiecentrum "De Dennen"</v>
          </cell>
        </row>
        <row r="205">
          <cell r="B205">
            <v>71004988</v>
          </cell>
          <cell r="D205" t="str">
            <v>71004988 - Algemeen Ziekenhuis St.-Jan Brugge</v>
          </cell>
        </row>
        <row r="206">
          <cell r="B206">
            <v>71005186</v>
          </cell>
          <cell r="D206">
            <v>71005186</v>
          </cell>
        </row>
        <row r="207">
          <cell r="B207">
            <v>71005384</v>
          </cell>
          <cell r="D207">
            <v>71005384</v>
          </cell>
        </row>
        <row r="208">
          <cell r="B208">
            <v>71005780</v>
          </cell>
          <cell r="D208" t="str">
            <v>71005780 - Jan Yperman Ziekenhuis Vzw</v>
          </cell>
        </row>
        <row r="209">
          <cell r="B209">
            <v>71006374</v>
          </cell>
          <cell r="D209" t="str">
            <v>71006374 - Algemeen Ziekenhuis Turnhout</v>
          </cell>
        </row>
        <row r="210">
          <cell r="B210">
            <v>71006770</v>
          </cell>
          <cell r="D210" t="str">
            <v>71006770 - AZ Oostende - Serruys</v>
          </cell>
        </row>
        <row r="211">
          <cell r="B211">
            <v>71006869</v>
          </cell>
          <cell r="D211" t="str">
            <v>71006869 - Centre Hospitalier Regional De Huy</v>
          </cell>
        </row>
        <row r="212">
          <cell r="B212">
            <v>71007661</v>
          </cell>
          <cell r="D212" t="str">
            <v>71007661 - Centre Hospitalier Univ. St.-Pierre</v>
          </cell>
        </row>
        <row r="213">
          <cell r="B213">
            <v>71007760</v>
          </cell>
          <cell r="D213" t="str">
            <v>71007760 - Centre Hospitalier Universitaire Brugmann</v>
          </cell>
        </row>
        <row r="214">
          <cell r="B214">
            <v>71007958</v>
          </cell>
          <cell r="D214" t="str">
            <v>71007958 - Institut Jules Bordet</v>
          </cell>
        </row>
        <row r="215">
          <cell r="B215">
            <v>71008750</v>
          </cell>
          <cell r="D215" t="str">
            <v>71008750 - Hopitaux Iris Sud - Iris Ziekenhuizen Zuid</v>
          </cell>
        </row>
        <row r="216">
          <cell r="B216">
            <v>71009542</v>
          </cell>
          <cell r="D216" t="str">
            <v>71009542 - Provinciaal Zorgcentrum Lemberge Apb</v>
          </cell>
        </row>
        <row r="217">
          <cell r="B217">
            <v>71009641</v>
          </cell>
          <cell r="D217" t="str">
            <v>71009641 - Centre Hospitalier Universitaire Tivoli</v>
          </cell>
        </row>
        <row r="218">
          <cell r="B218">
            <v>71009740</v>
          </cell>
          <cell r="D218" t="str">
            <v>71009740 - Heilig Hart Ziekenhuis Vzw</v>
          </cell>
        </row>
        <row r="219">
          <cell r="B219">
            <v>71009938</v>
          </cell>
          <cell r="D219" t="str">
            <v>71009938 - Gza- Ziekenhuizen</v>
          </cell>
        </row>
        <row r="220">
          <cell r="B220">
            <v>71010235</v>
          </cell>
          <cell r="D220" t="str">
            <v>71010235 - Heilig Hartziekenhuis V.Z.W.</v>
          </cell>
        </row>
        <row r="221">
          <cell r="B221">
            <v>71010334</v>
          </cell>
          <cell r="D221" t="str">
            <v>71010334 - CHR Du Val De Sambre</v>
          </cell>
        </row>
        <row r="222">
          <cell r="B222">
            <v>71010433</v>
          </cell>
          <cell r="D222" t="str">
            <v>71010433 - A.Z. RIVIERENLAND</v>
          </cell>
        </row>
        <row r="223">
          <cell r="B223">
            <v>71010631</v>
          </cell>
          <cell r="D223" t="str">
            <v>71010631 - A.Z. Sint-Maria</v>
          </cell>
        </row>
        <row r="224">
          <cell r="B224">
            <v>71010829</v>
          </cell>
          <cell r="D224" t="str">
            <v>71010829 - Regionaal Ziekenhuis Heilig Hart</v>
          </cell>
        </row>
        <row r="225">
          <cell r="B225">
            <v>71010928</v>
          </cell>
          <cell r="D225" t="str">
            <v>71010928 - Regionaal Ziekenhuis Heilig Hart Tienen</v>
          </cell>
        </row>
        <row r="226">
          <cell r="B226">
            <v>71011027</v>
          </cell>
          <cell r="D226" t="str">
            <v>71011027 - Kliniek St.-Jan - Clinique St. Jean</v>
          </cell>
        </row>
        <row r="227">
          <cell r="B227">
            <v>71011126</v>
          </cell>
          <cell r="D227" t="str">
            <v>71011126 - Europaziekenhuizen - Cliniques De L'Europe</v>
          </cell>
        </row>
        <row r="228">
          <cell r="B228">
            <v>71011621</v>
          </cell>
          <cell r="D228" t="str">
            <v>71011621 - Revalidatie &amp; Ms Centrum</v>
          </cell>
        </row>
        <row r="229">
          <cell r="B229">
            <v>71011720</v>
          </cell>
          <cell r="D229" t="str">
            <v>71011720 - Algemeen Ziekenhuis Delta</v>
          </cell>
        </row>
        <row r="230">
          <cell r="B230">
            <v>71012413</v>
          </cell>
          <cell r="D230" t="str">
            <v>71012413 - St.-Jozefskliniek Vzw</v>
          </cell>
        </row>
        <row r="231">
          <cell r="B231">
            <v>71012611</v>
          </cell>
          <cell r="D231" t="str">
            <v>71012611 - Onze Lieve Vrouwziekenhuis</v>
          </cell>
        </row>
        <row r="232">
          <cell r="B232">
            <v>71013403</v>
          </cell>
          <cell r="D232" t="str">
            <v>71013403 - St.-Vincentiusziekenhuis</v>
          </cell>
        </row>
        <row r="233">
          <cell r="B233">
            <v>71014094</v>
          </cell>
          <cell r="D233" t="str">
            <v>71014094 - Algemeen Ziekenhuis St. Lucas</v>
          </cell>
        </row>
        <row r="234">
          <cell r="B234">
            <v>71014391</v>
          </cell>
          <cell r="D234" t="str">
            <v>71014391 - Universitair Ziekenhuis Brussel</v>
          </cell>
        </row>
        <row r="235">
          <cell r="B235">
            <v>71014688</v>
          </cell>
          <cell r="D235" t="str">
            <v>71014688 - Centres Hospitaliers Jolimont</v>
          </cell>
        </row>
        <row r="236">
          <cell r="B236">
            <v>71015084</v>
          </cell>
          <cell r="D236" t="str">
            <v>71015084 - Hopital Universitaire Des Enfants Reine Fabiola (Huderf)</v>
          </cell>
        </row>
        <row r="237">
          <cell r="B237">
            <v>71015282</v>
          </cell>
          <cell r="D237" t="str">
            <v>71015282 - Centre Hospitalier Chretien</v>
          </cell>
        </row>
        <row r="238">
          <cell r="B238">
            <v>71015876</v>
          </cell>
          <cell r="D238" t="str">
            <v>71015876 - Centre Hospitalier Chretien</v>
          </cell>
        </row>
        <row r="239">
          <cell r="B239">
            <v>71016470</v>
          </cell>
          <cell r="D239" t="str">
            <v>71016470 - Vivalia</v>
          </cell>
        </row>
        <row r="240">
          <cell r="B240">
            <v>71016668</v>
          </cell>
          <cell r="D240" t="str">
            <v>71016668 - Chu Ucl Namur</v>
          </cell>
        </row>
        <row r="241">
          <cell r="B241">
            <v>71016866</v>
          </cell>
          <cell r="D241" t="str">
            <v>71016866 - Vivalia - Centre Hospitalier Centre Ardenne</v>
          </cell>
        </row>
        <row r="242">
          <cell r="B242">
            <v>71017064</v>
          </cell>
          <cell r="D242" t="str">
            <v>71017064 - Algemeen Ziekenhuis Oudenaarde</v>
          </cell>
        </row>
        <row r="243">
          <cell r="B243">
            <v>71017658</v>
          </cell>
          <cell r="D243" t="str">
            <v>71017658 - Algemeen Stedelijk Ziekenhuis</v>
          </cell>
        </row>
        <row r="244">
          <cell r="B244">
            <v>71020430</v>
          </cell>
          <cell r="D244" t="str">
            <v>71020430 - Algemeen Ziekenhuis Vilvoorde</v>
          </cell>
        </row>
        <row r="245">
          <cell r="B245">
            <v>71021717</v>
          </cell>
          <cell r="D245" t="str">
            <v>71021717 - Algemeen Ziekenhuis St.-Elisabeth</v>
          </cell>
        </row>
        <row r="246">
          <cell r="B246">
            <v>71023695</v>
          </cell>
          <cell r="D246" t="str">
            <v>71023695 - Revalidatieziekenhuis "Revarte"</v>
          </cell>
        </row>
        <row r="247">
          <cell r="B247">
            <v>71024190</v>
          </cell>
          <cell r="D247">
            <v>71024190</v>
          </cell>
        </row>
        <row r="248">
          <cell r="B248">
            <v>71024289</v>
          </cell>
          <cell r="D248" t="str">
            <v>71024289 - Centre Neurologique Et De Readaptation Fonctionnelle</v>
          </cell>
        </row>
        <row r="249">
          <cell r="B249">
            <v>71024388</v>
          </cell>
          <cell r="D249" t="str">
            <v>71024388 - Jessaziekenhuis</v>
          </cell>
        </row>
        <row r="250">
          <cell r="B250">
            <v>71024685</v>
          </cell>
          <cell r="D250" t="str">
            <v>71024685 - Vivalia - Cliniques Du Sud-Luxembourg</v>
          </cell>
        </row>
        <row r="251">
          <cell r="B251">
            <v>71024784</v>
          </cell>
          <cell r="D251" t="str">
            <v>71024784 - Centre Hospitalier De Mouscron</v>
          </cell>
        </row>
        <row r="252">
          <cell r="B252">
            <v>71024982</v>
          </cell>
          <cell r="D252" t="str">
            <v>71024982 - Centre De Sante Des Fagnes</v>
          </cell>
        </row>
        <row r="253">
          <cell r="B253">
            <v>71025477</v>
          </cell>
          <cell r="D253" t="str">
            <v>71025477 - C.H.U. Et Psychiatrie De Mons-Borinage</v>
          </cell>
        </row>
        <row r="254">
          <cell r="B254">
            <v>71025774</v>
          </cell>
          <cell r="D254" t="str">
            <v>71025774 - Klinik St.-Josef</v>
          </cell>
        </row>
        <row r="255">
          <cell r="B255">
            <v>71026467</v>
          </cell>
          <cell r="D255" t="str">
            <v>71026467 - Chu Ucl Namur</v>
          </cell>
        </row>
        <row r="256">
          <cell r="B256">
            <v>71026566</v>
          </cell>
          <cell r="D256" t="str">
            <v>71026566 - Algemeen Ziekenhuis Lokeren</v>
          </cell>
        </row>
        <row r="257">
          <cell r="B257">
            <v>71026665</v>
          </cell>
          <cell r="D257" t="str">
            <v>71026665 - Chr Mons - Hainaut</v>
          </cell>
        </row>
        <row r="258">
          <cell r="B258">
            <v>71029041</v>
          </cell>
          <cell r="D258" t="str">
            <v xml:space="preserve">71029041 - Algemeen Ziekenhuis St. Lucas </v>
          </cell>
        </row>
        <row r="259">
          <cell r="B259">
            <v>71030031</v>
          </cell>
          <cell r="D259" t="str">
            <v>71030031 - Universitair Ziekenhuis Antwerpen</v>
          </cell>
        </row>
        <row r="260">
          <cell r="B260">
            <v>71030823</v>
          </cell>
          <cell r="D260" t="str">
            <v>71030823 - Algemeen Ziekenhuis Herentals</v>
          </cell>
        </row>
        <row r="261">
          <cell r="B261">
            <v>71031021</v>
          </cell>
          <cell r="D261" t="str">
            <v>71031021 - Az West</v>
          </cell>
        </row>
        <row r="262">
          <cell r="B262">
            <v>71032209</v>
          </cell>
          <cell r="D262" t="str">
            <v>71032209 - Universitaire Ziekenhuizen K.U.L.</v>
          </cell>
        </row>
        <row r="263">
          <cell r="B263">
            <v>71032506</v>
          </cell>
          <cell r="D263" t="str">
            <v>71032506 - C.H. Universitaire Andre Vesale</v>
          </cell>
        </row>
        <row r="264">
          <cell r="B264">
            <v>71033296</v>
          </cell>
          <cell r="D264" t="str">
            <v>71033296 - C.H. Interregional Edith Cavell</v>
          </cell>
        </row>
        <row r="265">
          <cell r="B265">
            <v>71034682</v>
          </cell>
          <cell r="D265" t="str">
            <v>71034682 - Centres Hospitaliers Jolimont</v>
          </cell>
        </row>
        <row r="266">
          <cell r="B266">
            <v>71037157</v>
          </cell>
          <cell r="D266" t="str">
            <v>71037157 - Ziekenhuis Oost - Limburg</v>
          </cell>
        </row>
        <row r="267">
          <cell r="B267">
            <v>71039236</v>
          </cell>
          <cell r="D267" t="str">
            <v>71039236 - Algemeen Ziekenhuis Zeno</v>
          </cell>
        </row>
        <row r="268">
          <cell r="B268">
            <v>71039533</v>
          </cell>
          <cell r="D268" t="str">
            <v>71039533 - St.-Andriesziekenhuis</v>
          </cell>
        </row>
        <row r="269">
          <cell r="B269">
            <v>71039632</v>
          </cell>
          <cell r="D269" t="str">
            <v>71039632 - Algemeen Ziekenhuis Groeninge</v>
          </cell>
        </row>
        <row r="270">
          <cell r="B270">
            <v>71039731</v>
          </cell>
          <cell r="D270" t="str">
            <v>71039731 - O.L.V. Van Lourdes Ziekenhuis Waregem</v>
          </cell>
        </row>
        <row r="271">
          <cell r="B271">
            <v>71040325</v>
          </cell>
          <cell r="D271" t="str">
            <v>71040325 - Cliniques Universitaires St.-Luc</v>
          </cell>
        </row>
        <row r="272">
          <cell r="B272">
            <v>71040622</v>
          </cell>
          <cell r="D272" t="str">
            <v>71040622 - Cliniques Universitaires De Bruxelles - Hopital Erasme</v>
          </cell>
        </row>
        <row r="273">
          <cell r="B273">
            <v>71040919</v>
          </cell>
          <cell r="D273" t="str">
            <v>71040919 - Clinique Notre-Dame De Grace</v>
          </cell>
        </row>
        <row r="274">
          <cell r="B274">
            <v>71041018</v>
          </cell>
          <cell r="D274" t="str">
            <v>71041018 - Centre Hospitalier Epicura</v>
          </cell>
        </row>
        <row r="275">
          <cell r="B275">
            <v>71041216</v>
          </cell>
          <cell r="D275" t="str">
            <v>71041216 - Centre Hospitalier Regional De La Citadelle</v>
          </cell>
        </row>
        <row r="276">
          <cell r="B276">
            <v>71049926</v>
          </cell>
          <cell r="D276" t="str">
            <v>71049926 - Revalidatieziekenhuis Inkendaal</v>
          </cell>
        </row>
        <row r="277">
          <cell r="B277">
            <v>71052597</v>
          </cell>
          <cell r="D277" t="str">
            <v>71052597 - AZ Oostende - Damiaan</v>
          </cell>
        </row>
        <row r="278">
          <cell r="B278">
            <v>71053488</v>
          </cell>
          <cell r="D278" t="str">
            <v>71053488 - Centre Hospitalier De Wallonie Picarde - Chwapi</v>
          </cell>
        </row>
        <row r="279">
          <cell r="B279">
            <v>71053686</v>
          </cell>
          <cell r="D279" t="str">
            <v>71053686 - Algemeen Ziekenhuis St.-Jozef</v>
          </cell>
        </row>
        <row r="280">
          <cell r="B280">
            <v>71053983</v>
          </cell>
          <cell r="D280">
            <v>71053983</v>
          </cell>
        </row>
        <row r="281">
          <cell r="B281">
            <v>71054775</v>
          </cell>
          <cell r="D281" t="str">
            <v>71054775 - Valisana Asbl</v>
          </cell>
        </row>
        <row r="282">
          <cell r="B282">
            <v>71055072</v>
          </cell>
          <cell r="D282" t="str">
            <v>71055072 - Algemeen Ziekenhuis Glorieux</v>
          </cell>
        </row>
        <row r="283">
          <cell r="B283">
            <v>71059527</v>
          </cell>
          <cell r="D283" t="str">
            <v>71059527 - VITAZ</v>
          </cell>
        </row>
        <row r="284">
          <cell r="B284">
            <v>71067049</v>
          </cell>
          <cell r="D284" t="str">
            <v>71067049 - Universitair Ziekenhuis Gent</v>
          </cell>
        </row>
        <row r="285">
          <cell r="B285">
            <v>71067643</v>
          </cell>
          <cell r="D285" t="str">
            <v>71067643 - Koningin Elisabeth Instituut</v>
          </cell>
        </row>
        <row r="286">
          <cell r="B286">
            <v>71067940</v>
          </cell>
          <cell r="D286" t="str">
            <v>71067940 - Bundeling Zorginitiatieven Oostende</v>
          </cell>
        </row>
        <row r="287">
          <cell r="B287">
            <v>71068237</v>
          </cell>
          <cell r="D287" t="str">
            <v>71068237 - A.Z. Monica</v>
          </cell>
        </row>
        <row r="288">
          <cell r="B288">
            <v>71068930</v>
          </cell>
          <cell r="D288" t="str">
            <v>71068930 - Imelda Ziekenhuis</v>
          </cell>
        </row>
        <row r="289">
          <cell r="B289">
            <v>71069326</v>
          </cell>
          <cell r="D289" t="str">
            <v>71069326 - Nationaal Multiple Sclerose Centrum Vzw</v>
          </cell>
        </row>
        <row r="290">
          <cell r="B290">
            <v>71070613</v>
          </cell>
          <cell r="D290" t="str">
            <v>71070613 - Clinique St.-Luc</v>
          </cell>
        </row>
        <row r="291">
          <cell r="B291">
            <v>71070712</v>
          </cell>
          <cell r="D291" t="str">
            <v>71070712 - Centre Hospitalier Universitaire De Liege</v>
          </cell>
        </row>
        <row r="292">
          <cell r="B292">
            <v>71070910</v>
          </cell>
          <cell r="D292" t="str">
            <v>71070910 - Algemeen Ziekenhuis St.-Dimpna</v>
          </cell>
        </row>
        <row r="293">
          <cell r="B293">
            <v>71071009</v>
          </cell>
          <cell r="D293" t="str">
            <v>71071009 - Algemeen Ziekenhuis Klina V.Z.W.</v>
          </cell>
        </row>
        <row r="294">
          <cell r="B294">
            <v>71071207</v>
          </cell>
          <cell r="D294" t="str">
            <v>71071207 - Algemeen Ziekenhuis Diest</v>
          </cell>
        </row>
        <row r="295">
          <cell r="B295">
            <v>71071306</v>
          </cell>
          <cell r="D295" t="str">
            <v>71071306 - Algemeen Ziekenhuis Jan Palfijn</v>
          </cell>
        </row>
        <row r="296">
          <cell r="B296">
            <v>71071405</v>
          </cell>
          <cell r="D296" t="str">
            <v>71071405 - St. Franciskusziekenhuis</v>
          </cell>
        </row>
        <row r="297">
          <cell r="B297">
            <v>71071504</v>
          </cell>
          <cell r="D297" t="str">
            <v>71071504 - St. Trudo Ziekenhuis</v>
          </cell>
        </row>
        <row r="298">
          <cell r="B298">
            <v>71071603</v>
          </cell>
          <cell r="D298" t="str">
            <v>71071603 - Algemeen Ziekenhuis Vesalius</v>
          </cell>
        </row>
        <row r="299">
          <cell r="B299">
            <v>71071702</v>
          </cell>
          <cell r="D299" t="str">
            <v>71071702 - Ziekenhuis Oost-Limburg</v>
          </cell>
        </row>
        <row r="300">
          <cell r="B300">
            <v>71071801</v>
          </cell>
          <cell r="D300" t="str">
            <v>71071801 - Centre Hospitalier Universitaire De Charleroi</v>
          </cell>
        </row>
        <row r="301">
          <cell r="B301">
            <v>71071997</v>
          </cell>
          <cell r="D301" t="str">
            <v>71071997 - Noorderhart</v>
          </cell>
        </row>
        <row r="302">
          <cell r="B302">
            <v>71072195</v>
          </cell>
          <cell r="D302">
            <v>71072195</v>
          </cell>
        </row>
        <row r="303">
          <cell r="B303">
            <v>71072294</v>
          </cell>
          <cell r="D303" t="str">
            <v>71072294 - Foyer St. Joseph</v>
          </cell>
        </row>
        <row r="304">
          <cell r="B304">
            <v>71072393</v>
          </cell>
          <cell r="D304" t="str">
            <v>71072393 - Centre Hospitalier Interregional Edith Cavell (Sare)</v>
          </cell>
        </row>
        <row r="305">
          <cell r="B305">
            <v>71072492</v>
          </cell>
          <cell r="D305" t="str">
            <v>71072492 - Centre Hospitalier Epicura</v>
          </cell>
        </row>
        <row r="306">
          <cell r="B306">
            <v>72052885</v>
          </cell>
          <cell r="D306" t="str">
            <v>72052885 - Gezondheidszorg Heilige Familie</v>
          </cell>
        </row>
        <row r="307">
          <cell r="B307">
            <v>72090004</v>
          </cell>
          <cell r="D307" t="str">
            <v>72090004 - Psychiatrisch Centrum Dr. Guislain</v>
          </cell>
        </row>
        <row r="308">
          <cell r="B308">
            <v>72090103</v>
          </cell>
          <cell r="D308" t="str">
            <v>72090103 - Kliniek St. Jozef</v>
          </cell>
        </row>
        <row r="309">
          <cell r="B309">
            <v>72090202</v>
          </cell>
          <cell r="D309" t="str">
            <v>72090202 - Multiversum</v>
          </cell>
        </row>
        <row r="310">
          <cell r="B310">
            <v>72090497</v>
          </cell>
          <cell r="D310" t="str">
            <v>72090497 - Centre Psychiatrique St.-Bernard</v>
          </cell>
        </row>
        <row r="311">
          <cell r="B311">
            <v>72090596</v>
          </cell>
          <cell r="D311" t="str">
            <v>72090596 - Hopital Psychiatrique St.-Charles</v>
          </cell>
        </row>
        <row r="312">
          <cell r="B312">
            <v>72090893</v>
          </cell>
          <cell r="D312" t="str">
            <v>72090893 - Centre Hospitalier Specialise "L'Accueil"</v>
          </cell>
        </row>
        <row r="313">
          <cell r="B313">
            <v>72090992</v>
          </cell>
          <cell r="D313" t="str">
            <v>72090992 - Openbaar Psychiatrisch Zorgcentrum Rekem</v>
          </cell>
        </row>
        <row r="314">
          <cell r="B314">
            <v>72091190</v>
          </cell>
          <cell r="D314" t="str">
            <v>72091190 - P.C. St.-Franciscus - De Pelgrim</v>
          </cell>
        </row>
        <row r="315">
          <cell r="B315">
            <v>72091289</v>
          </cell>
          <cell r="D315" t="str">
            <v>72091289 - Centre Neurologique William Lennox</v>
          </cell>
        </row>
        <row r="316">
          <cell r="B316">
            <v>72091487</v>
          </cell>
          <cell r="D316">
            <v>72091487</v>
          </cell>
        </row>
        <row r="317">
          <cell r="B317">
            <v>72091586</v>
          </cell>
          <cell r="D317" t="str">
            <v>72091586 - "La Petite Maison" A.C.I.S.</v>
          </cell>
        </row>
        <row r="318">
          <cell r="B318">
            <v>72091685</v>
          </cell>
          <cell r="D318" t="str">
            <v>72091685 - "Le Bivouac"</v>
          </cell>
        </row>
        <row r="319">
          <cell r="B319">
            <v>72091883</v>
          </cell>
          <cell r="D319" t="str">
            <v>72091883 - Psychiatrisch Centrum St.Hieronymus</v>
          </cell>
        </row>
        <row r="320">
          <cell r="B320">
            <v>72092279</v>
          </cell>
          <cell r="D320" t="str">
            <v>72092279 - Clinique Neuropsychiatrique Bonsecours</v>
          </cell>
        </row>
        <row r="321">
          <cell r="B321">
            <v>72092378</v>
          </cell>
          <cell r="D321" t="str">
            <v>72092378 - Association Le Domaine</v>
          </cell>
        </row>
        <row r="322">
          <cell r="B322">
            <v>72092576</v>
          </cell>
          <cell r="D322" t="str">
            <v xml:space="preserve">72092576 - C.H.S. Clinique Notre Dame Des Anges </v>
          </cell>
        </row>
        <row r="323">
          <cell r="B323">
            <v>72092675</v>
          </cell>
          <cell r="D323" t="str">
            <v>72092675 - Clinique Sans Souci</v>
          </cell>
        </row>
        <row r="324">
          <cell r="B324">
            <v>72092774</v>
          </cell>
          <cell r="D324" t="str">
            <v>72092774 - Parhelie Asbl</v>
          </cell>
        </row>
        <row r="325">
          <cell r="B325">
            <v>72093071</v>
          </cell>
          <cell r="D325" t="str">
            <v>72093071 - Psychiatrisch Ziekenhuis Sint-Camillus</v>
          </cell>
        </row>
        <row r="326">
          <cell r="B326">
            <v>72093467</v>
          </cell>
          <cell r="D326" t="str">
            <v>72093467 - Psycho-Sociaal Centrum</v>
          </cell>
        </row>
        <row r="327">
          <cell r="B327">
            <v>72093566</v>
          </cell>
          <cell r="D327" t="str">
            <v>72093566 - Epsylon Asbl</v>
          </cell>
        </row>
        <row r="328">
          <cell r="B328">
            <v>72093665</v>
          </cell>
          <cell r="D328">
            <v>72093665</v>
          </cell>
        </row>
        <row r="329">
          <cell r="B329">
            <v>72093764</v>
          </cell>
          <cell r="D329" t="str">
            <v>72093764 - Psychiatrisch Centrum Bethanie</v>
          </cell>
        </row>
        <row r="330">
          <cell r="B330">
            <v>72093863</v>
          </cell>
          <cell r="D330" t="str">
            <v>72093863 - Cpi "Les Goelands"</v>
          </cell>
        </row>
        <row r="331">
          <cell r="B331">
            <v>72093962</v>
          </cell>
          <cell r="D331" t="str">
            <v>72093962 - Openbaar Psychiatrisch Zorgcentrum Geel</v>
          </cell>
        </row>
        <row r="332">
          <cell r="B332">
            <v>72094160</v>
          </cell>
          <cell r="D332" t="str">
            <v>72094160 - Grand Hopital De Charleroi</v>
          </cell>
        </row>
        <row r="333">
          <cell r="B333">
            <v>72094259</v>
          </cell>
          <cell r="D333" t="str">
            <v>72094259 - Psychiatrisch Ziekenhuis St. Annendael</v>
          </cell>
        </row>
        <row r="334">
          <cell r="B334">
            <v>72094358</v>
          </cell>
          <cell r="D334" t="str">
            <v>72094358 - Upc Ku Leuven</v>
          </cell>
        </row>
        <row r="335">
          <cell r="B335">
            <v>72094457</v>
          </cell>
          <cell r="D335" t="str">
            <v>72094457 - Psychiatrische Ziekenhuis St.-Alexius</v>
          </cell>
        </row>
        <row r="336">
          <cell r="B336">
            <v>72094655</v>
          </cell>
          <cell r="D336" t="str">
            <v>72094655 - Centre Hopitalier Jean Titeca</v>
          </cell>
        </row>
        <row r="337">
          <cell r="B337">
            <v>72094754</v>
          </cell>
          <cell r="D337" t="str">
            <v>72094754 - Psychiatrische Kliniek Broeders Alexianen</v>
          </cell>
        </row>
        <row r="338">
          <cell r="B338">
            <v>72094853</v>
          </cell>
          <cell r="D338" t="str">
            <v>72094853 - Epsylon Asbl</v>
          </cell>
        </row>
        <row r="339">
          <cell r="B339">
            <v>72094952</v>
          </cell>
          <cell r="D339" t="str">
            <v>72094952 - "Feux Follets"</v>
          </cell>
        </row>
        <row r="340">
          <cell r="B340">
            <v>72095051</v>
          </cell>
          <cell r="D340" t="str">
            <v>72095051 - Hopital Psychiatrique St.-Jean De Dieu</v>
          </cell>
        </row>
        <row r="341">
          <cell r="B341">
            <v>72095150</v>
          </cell>
          <cell r="D341" t="str">
            <v>72095150 - C.H. Psychiatrique Du Chene Aux Haies</v>
          </cell>
        </row>
        <row r="342">
          <cell r="B342">
            <v>72095249</v>
          </cell>
          <cell r="D342" t="str">
            <v>72095249 - Medisch Centrum St.-Jozef</v>
          </cell>
        </row>
        <row r="343">
          <cell r="B343">
            <v>72095447</v>
          </cell>
          <cell r="D343" t="str">
            <v>72095447 - Clinique Psychiatrique Freres Alexiens</v>
          </cell>
        </row>
        <row r="344">
          <cell r="B344">
            <v>72095546</v>
          </cell>
          <cell r="D344" t="str">
            <v>72095546 - Hopital Psychiatrique Du Beau Vallon</v>
          </cell>
        </row>
        <row r="345">
          <cell r="B345">
            <v>72095645</v>
          </cell>
          <cell r="D345" t="str">
            <v>72095645 - Psychiatrisch Centrum St.-Jan</v>
          </cell>
        </row>
        <row r="346">
          <cell r="B346">
            <v>72095942</v>
          </cell>
          <cell r="D346" t="str">
            <v>72095942 - Psychiatrisch Centrum "Caritas"</v>
          </cell>
        </row>
        <row r="347">
          <cell r="B347">
            <v>72096041</v>
          </cell>
          <cell r="D347" t="str">
            <v>72096041 - Algemeen Psychiatrisch Ziekenhuis Sint-Lucia</v>
          </cell>
        </row>
        <row r="348">
          <cell r="B348">
            <v>72096140</v>
          </cell>
          <cell r="D348" t="str">
            <v>72096140 - Psychiatrisch Ziekenhuis H.-Hart</v>
          </cell>
        </row>
        <row r="349">
          <cell r="B349">
            <v>72096239</v>
          </cell>
          <cell r="D349" t="str">
            <v>72096239 - Psychiatrisch Centrum Menen</v>
          </cell>
        </row>
        <row r="350">
          <cell r="B350">
            <v>72096338</v>
          </cell>
          <cell r="D350" t="str">
            <v>72096338 - Psychiatrisch Ziekenhuis Onze Lieve Vrouw</v>
          </cell>
        </row>
        <row r="351">
          <cell r="B351">
            <v>72096437</v>
          </cell>
          <cell r="D351" t="str">
            <v>72096437 - Hopital De Jour Universitaire "La Cle"</v>
          </cell>
        </row>
        <row r="352">
          <cell r="B352">
            <v>72097031</v>
          </cell>
          <cell r="D352" t="str">
            <v>72097031 - Psychiatrisch Ziekenhuis Duffel</v>
          </cell>
        </row>
        <row r="353">
          <cell r="B353">
            <v>72097229</v>
          </cell>
          <cell r="D353" t="str">
            <v>72097229 - Isosl - Sante Mentale</v>
          </cell>
        </row>
        <row r="354">
          <cell r="B354">
            <v>72097427</v>
          </cell>
          <cell r="D354" t="str">
            <v>72097427 - Crp "Les Marronniers"</v>
          </cell>
        </row>
        <row r="355">
          <cell r="B355">
            <v>72097526</v>
          </cell>
          <cell r="D355" t="str">
            <v>72097526 - Universitair Psychiatrisch Centrum St.-Kamillus</v>
          </cell>
        </row>
        <row r="356">
          <cell r="B356">
            <v>72097625</v>
          </cell>
          <cell r="D356">
            <v>72097625</v>
          </cell>
        </row>
        <row r="357">
          <cell r="B357">
            <v>72097823</v>
          </cell>
          <cell r="D357" t="str">
            <v>72097823 - Psychiatrisch Centrum St.-Jan Baptist</v>
          </cell>
        </row>
        <row r="358">
          <cell r="B358">
            <v>72097922</v>
          </cell>
          <cell r="D358" t="str">
            <v>72097922 - Epsylon Asbl</v>
          </cell>
        </row>
        <row r="359">
          <cell r="B359">
            <v>72098021</v>
          </cell>
          <cell r="D359" t="str">
            <v>72098021 - L'Equipe</v>
          </cell>
        </row>
        <row r="360">
          <cell r="B360">
            <v>72098219</v>
          </cell>
          <cell r="D360" t="str">
            <v>72098219 - Psychiatrisch Centrum St.-Amandus</v>
          </cell>
        </row>
        <row r="361">
          <cell r="B361">
            <v>72098516</v>
          </cell>
          <cell r="D361" t="str">
            <v>72098516 - Vivalia - Centre Universitaire Psychiatrique</v>
          </cell>
        </row>
        <row r="362">
          <cell r="B362">
            <v>72098615</v>
          </cell>
          <cell r="D362" t="str">
            <v>72098615 - Centre Neuropsychiatrique Saint-Martin</v>
          </cell>
        </row>
        <row r="363">
          <cell r="B363">
            <v>72098714</v>
          </cell>
          <cell r="D363" t="str">
            <v>72098714 - Psycho-Therapeutisch Centrum "Rustenburg"</v>
          </cell>
        </row>
        <row r="364">
          <cell r="B364">
            <v>72098813</v>
          </cell>
          <cell r="D364" t="str">
            <v>72098813 - Psychiatrisch Ziekenhuis "Zoete Nood Gods"</v>
          </cell>
        </row>
        <row r="365">
          <cell r="B365">
            <v>72098912</v>
          </cell>
          <cell r="D365" t="str">
            <v>72098912 - Kinderpsychiatrisch Centrum</v>
          </cell>
        </row>
        <row r="366">
          <cell r="B366">
            <v>72099110</v>
          </cell>
          <cell r="D366" t="str">
            <v>72099110 - Psychiatrisch Ziekenhuis "Asster"</v>
          </cell>
        </row>
        <row r="367">
          <cell r="B367">
            <v>72099209</v>
          </cell>
          <cell r="D367" t="str">
            <v>72099209 - Psychiatrisch Centrum Gent - Sleidinge Vzw</v>
          </cell>
        </row>
        <row r="368">
          <cell r="B368">
            <v>72099704</v>
          </cell>
          <cell r="D368" t="str">
            <v>72099704 - Psycho-Sociaal Centrum Sint-Alexius</v>
          </cell>
        </row>
        <row r="369">
          <cell r="B369">
            <v>72099803</v>
          </cell>
          <cell r="D369" t="str">
            <v>72099803 - ZIEKENHUISNETWERK ANTWERPEN PSYCHIATRISCH ZIEKENHUIS</v>
          </cell>
        </row>
        <row r="370">
          <cell r="B370">
            <v>81160393</v>
          </cell>
          <cell r="D370">
            <v>81160393</v>
          </cell>
        </row>
        <row r="371">
          <cell r="B371">
            <v>81165343</v>
          </cell>
          <cell r="D371">
            <v>81165343</v>
          </cell>
        </row>
        <row r="372">
          <cell r="B372">
            <v>81167719</v>
          </cell>
          <cell r="D372">
            <v>81167719</v>
          </cell>
        </row>
        <row r="373">
          <cell r="B373">
            <v>81174053</v>
          </cell>
          <cell r="D373">
            <v>81174053</v>
          </cell>
        </row>
        <row r="374">
          <cell r="B374">
            <v>81179102</v>
          </cell>
          <cell r="D374">
            <v>81179102</v>
          </cell>
        </row>
        <row r="375">
          <cell r="B375">
            <v>81197710</v>
          </cell>
          <cell r="D375">
            <v>81197710</v>
          </cell>
        </row>
        <row r="376">
          <cell r="B376">
            <v>81260957</v>
          </cell>
          <cell r="D376">
            <v>81260957</v>
          </cell>
        </row>
        <row r="377">
          <cell r="B377">
            <v>81261056</v>
          </cell>
          <cell r="D377">
            <v>81261056</v>
          </cell>
        </row>
        <row r="378">
          <cell r="B378">
            <v>81261155</v>
          </cell>
          <cell r="D378">
            <v>81261155</v>
          </cell>
        </row>
        <row r="379">
          <cell r="B379">
            <v>81261650</v>
          </cell>
          <cell r="D379">
            <v>81261650</v>
          </cell>
        </row>
        <row r="380">
          <cell r="B380">
            <v>81264719</v>
          </cell>
          <cell r="D380">
            <v>81264719</v>
          </cell>
        </row>
        <row r="381">
          <cell r="B381">
            <v>81361818</v>
          </cell>
          <cell r="D381">
            <v>81361818</v>
          </cell>
        </row>
        <row r="382">
          <cell r="B382">
            <v>81362313</v>
          </cell>
          <cell r="D382">
            <v>81362313</v>
          </cell>
        </row>
        <row r="383">
          <cell r="B383">
            <v>81365677</v>
          </cell>
          <cell r="D383">
            <v>81365677</v>
          </cell>
        </row>
        <row r="384">
          <cell r="B384">
            <v>81396361</v>
          </cell>
          <cell r="D384">
            <v>81396361</v>
          </cell>
        </row>
        <row r="385">
          <cell r="B385">
            <v>82366658</v>
          </cell>
          <cell r="D385">
            <v>82366658</v>
          </cell>
        </row>
        <row r="386">
          <cell r="B386">
            <v>82465044</v>
          </cell>
          <cell r="D386">
            <v>82465044</v>
          </cell>
        </row>
        <row r="387">
          <cell r="B387">
            <v>82470091</v>
          </cell>
          <cell r="D387">
            <v>82470091</v>
          </cell>
        </row>
        <row r="388">
          <cell r="B388">
            <v>82561153</v>
          </cell>
          <cell r="D388">
            <v>82561153</v>
          </cell>
        </row>
        <row r="389">
          <cell r="B389">
            <v>82672605</v>
          </cell>
          <cell r="D389">
            <v>82672605</v>
          </cell>
        </row>
        <row r="390">
          <cell r="B390">
            <v>82675078</v>
          </cell>
          <cell r="D390">
            <v>82675078</v>
          </cell>
        </row>
        <row r="391">
          <cell r="B391">
            <v>82675177</v>
          </cell>
          <cell r="D391">
            <v>82675177</v>
          </cell>
        </row>
        <row r="392">
          <cell r="B392">
            <v>82772969</v>
          </cell>
          <cell r="D392">
            <v>82772969</v>
          </cell>
        </row>
        <row r="393">
          <cell r="B393">
            <v>82797022</v>
          </cell>
          <cell r="D393">
            <v>82797022</v>
          </cell>
        </row>
        <row r="394">
          <cell r="B394">
            <v>82860467</v>
          </cell>
          <cell r="D394">
            <v>82860467</v>
          </cell>
        </row>
        <row r="395">
          <cell r="B395">
            <v>82862051</v>
          </cell>
          <cell r="D395">
            <v>82862051</v>
          </cell>
        </row>
        <row r="396">
          <cell r="B396">
            <v>82866704</v>
          </cell>
          <cell r="D396">
            <v>82866704</v>
          </cell>
        </row>
        <row r="397">
          <cell r="B397">
            <v>82872642</v>
          </cell>
          <cell r="D397">
            <v>82872642</v>
          </cell>
        </row>
        <row r="398">
          <cell r="B398">
            <v>82896396</v>
          </cell>
          <cell r="D398">
            <v>82896396</v>
          </cell>
        </row>
        <row r="399">
          <cell r="B399">
            <v>83162850</v>
          </cell>
          <cell r="D399">
            <v>83162850</v>
          </cell>
        </row>
        <row r="400">
          <cell r="B400">
            <v>83163939</v>
          </cell>
          <cell r="D400">
            <v>83163939</v>
          </cell>
        </row>
        <row r="401">
          <cell r="B401">
            <v>83166909</v>
          </cell>
          <cell r="D401">
            <v>83166909</v>
          </cell>
        </row>
        <row r="402">
          <cell r="B402">
            <v>83460481</v>
          </cell>
          <cell r="D402">
            <v>83460481</v>
          </cell>
        </row>
        <row r="403">
          <cell r="B403">
            <v>83460580</v>
          </cell>
          <cell r="D403">
            <v>83460580</v>
          </cell>
        </row>
        <row r="404">
          <cell r="B404">
            <v>83461273</v>
          </cell>
          <cell r="D404">
            <v>83461273</v>
          </cell>
        </row>
        <row r="405">
          <cell r="B405">
            <v>83461669</v>
          </cell>
          <cell r="D405">
            <v>83461669</v>
          </cell>
        </row>
        <row r="406">
          <cell r="B406">
            <v>83496016</v>
          </cell>
          <cell r="D406">
            <v>83496016</v>
          </cell>
        </row>
        <row r="407">
          <cell r="B407">
            <v>83660916</v>
          </cell>
          <cell r="D407">
            <v>83660916</v>
          </cell>
        </row>
        <row r="408">
          <cell r="B408">
            <v>83665468</v>
          </cell>
          <cell r="D408">
            <v>83665468</v>
          </cell>
        </row>
        <row r="409">
          <cell r="B409">
            <v>84161455</v>
          </cell>
          <cell r="D409">
            <v>84161455</v>
          </cell>
        </row>
        <row r="410">
          <cell r="B410">
            <v>84162346</v>
          </cell>
          <cell r="D410">
            <v>84162346</v>
          </cell>
        </row>
        <row r="411">
          <cell r="B411">
            <v>84165811</v>
          </cell>
          <cell r="D411">
            <v>84165811</v>
          </cell>
        </row>
        <row r="412">
          <cell r="B412">
            <v>84260930</v>
          </cell>
          <cell r="D412">
            <v>84260930</v>
          </cell>
        </row>
        <row r="413">
          <cell r="B413">
            <v>84461066</v>
          </cell>
          <cell r="D413">
            <v>84461066</v>
          </cell>
        </row>
        <row r="414">
          <cell r="B414">
            <v>84461165</v>
          </cell>
          <cell r="D414">
            <v>84461165</v>
          </cell>
        </row>
        <row r="415">
          <cell r="B415">
            <v>84462452</v>
          </cell>
          <cell r="D415">
            <v>84462452</v>
          </cell>
        </row>
        <row r="416">
          <cell r="B416">
            <v>84470073</v>
          </cell>
          <cell r="D416">
            <v>84470073</v>
          </cell>
        </row>
        <row r="417">
          <cell r="B417">
            <v>84471162</v>
          </cell>
          <cell r="D417">
            <v>84471162</v>
          </cell>
        </row>
        <row r="418">
          <cell r="B418">
            <v>84561036</v>
          </cell>
          <cell r="D418">
            <v>84561036</v>
          </cell>
        </row>
        <row r="419">
          <cell r="B419">
            <v>84661105</v>
          </cell>
          <cell r="D419">
            <v>84661105</v>
          </cell>
        </row>
        <row r="420">
          <cell r="B420">
            <v>850038021</v>
          </cell>
          <cell r="D420">
            <v>850038021</v>
          </cell>
        </row>
        <row r="421">
          <cell r="B421">
            <v>85260921</v>
          </cell>
          <cell r="D421">
            <v>85260921</v>
          </cell>
        </row>
        <row r="422">
          <cell r="B422">
            <v>85261614</v>
          </cell>
          <cell r="D422">
            <v>85261614</v>
          </cell>
        </row>
        <row r="423">
          <cell r="B423">
            <v>85263394</v>
          </cell>
          <cell r="D423">
            <v>85263394</v>
          </cell>
        </row>
        <row r="424">
          <cell r="B424">
            <v>85264780</v>
          </cell>
          <cell r="D424">
            <v>85264780</v>
          </cell>
        </row>
        <row r="425">
          <cell r="B425">
            <v>85295068</v>
          </cell>
          <cell r="D425">
            <v>85295068</v>
          </cell>
        </row>
        <row r="426">
          <cell r="B426">
            <v>85360592</v>
          </cell>
          <cell r="D426">
            <v>85360592</v>
          </cell>
        </row>
        <row r="427">
          <cell r="B427">
            <v>85361186</v>
          </cell>
          <cell r="D427">
            <v>85361186</v>
          </cell>
        </row>
        <row r="428">
          <cell r="B428">
            <v>85362473</v>
          </cell>
          <cell r="D428">
            <v>85362473</v>
          </cell>
        </row>
        <row r="429">
          <cell r="B429">
            <v>85396226</v>
          </cell>
          <cell r="D429">
            <v>85396226</v>
          </cell>
        </row>
        <row r="430">
          <cell r="B430">
            <v>85561819</v>
          </cell>
          <cell r="D430">
            <v>85561819</v>
          </cell>
        </row>
        <row r="431">
          <cell r="B431">
            <v>85562413</v>
          </cell>
          <cell r="D431">
            <v>85562413</v>
          </cell>
        </row>
        <row r="432">
          <cell r="B432">
            <v>86196178</v>
          </cell>
          <cell r="D432">
            <v>86196178</v>
          </cell>
        </row>
        <row r="433">
          <cell r="B433">
            <v>86260417</v>
          </cell>
          <cell r="D433">
            <v>86260417</v>
          </cell>
        </row>
        <row r="434">
          <cell r="B434">
            <v>86266850</v>
          </cell>
          <cell r="D434">
            <v>86266850</v>
          </cell>
        </row>
        <row r="435">
          <cell r="B435">
            <v>86270018</v>
          </cell>
          <cell r="D435">
            <v>86270018</v>
          </cell>
        </row>
        <row r="436">
          <cell r="B436">
            <v>86362761</v>
          </cell>
          <cell r="D436">
            <v>86362761</v>
          </cell>
        </row>
        <row r="437">
          <cell r="B437">
            <v>86396019</v>
          </cell>
          <cell r="D437">
            <v>86396019</v>
          </cell>
        </row>
        <row r="438">
          <cell r="B438">
            <v>87160438</v>
          </cell>
          <cell r="D438">
            <v>87160438</v>
          </cell>
        </row>
        <row r="439">
          <cell r="B439">
            <v>87172514</v>
          </cell>
          <cell r="D439">
            <v>87172514</v>
          </cell>
        </row>
        <row r="440">
          <cell r="B440">
            <v>88160231</v>
          </cell>
          <cell r="D440">
            <v>88160231</v>
          </cell>
        </row>
        <row r="441">
          <cell r="B441">
            <v>88460931</v>
          </cell>
          <cell r="D441">
            <v>88460931</v>
          </cell>
        </row>
        <row r="442">
          <cell r="B442">
            <v>89160519</v>
          </cell>
          <cell r="D442">
            <v>89160519</v>
          </cell>
        </row>
        <row r="443">
          <cell r="B443">
            <v>89261477</v>
          </cell>
          <cell r="D443">
            <v>89261477</v>
          </cell>
        </row>
        <row r="444">
          <cell r="B444">
            <v>89261972</v>
          </cell>
          <cell r="D444">
            <v>89261972</v>
          </cell>
        </row>
        <row r="445">
          <cell r="B445">
            <v>9160791605</v>
          </cell>
          <cell r="D445">
            <v>9160791605</v>
          </cell>
        </row>
        <row r="446">
          <cell r="B446">
            <v>94006064</v>
          </cell>
          <cell r="D446" t="str">
            <v>94006064 - Instituut voor Tropische Geneeskunde</v>
          </cell>
        </row>
        <row r="447">
          <cell r="B447">
            <v>99725</v>
          </cell>
          <cell r="D447">
            <v>99725</v>
          </cell>
        </row>
        <row r="448">
          <cell r="B448">
            <v>99999999</v>
          </cell>
          <cell r="D448" t="str">
            <v>99999999 - Unknown</v>
          </cell>
        </row>
      </sheetData>
      <sheetData sheetId="4" refreshError="1"/>
      <sheetData sheetId="5"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DBDBD"/>
  </sheetPr>
  <dimension ref="A1:G1002"/>
  <sheetViews>
    <sheetView workbookViewId="0">
      <selection activeCell="A9" sqref="A9"/>
    </sheetView>
  </sheetViews>
  <sheetFormatPr defaultColWidth="14.42578125" defaultRowHeight="15" customHeight="1"/>
  <cols>
    <col min="1" max="1" width="50" customWidth="1"/>
    <col min="2" max="2" width="31.28515625" style="7" customWidth="1"/>
    <col min="3" max="4" width="14.7109375" customWidth="1"/>
    <col min="5" max="5" width="14.28515625" customWidth="1"/>
    <col min="6" max="6" width="18.28515625" customWidth="1"/>
    <col min="7" max="7" width="19" customWidth="1"/>
    <col min="8" max="26" width="9.140625" customWidth="1"/>
  </cols>
  <sheetData>
    <row r="1" spans="1:7" ht="13.5" customHeight="1">
      <c r="A1" s="5" t="s">
        <v>0</v>
      </c>
      <c r="B1" s="25" t="s">
        <v>1</v>
      </c>
      <c r="C1" s="5" t="s">
        <v>2</v>
      </c>
      <c r="D1" s="5" t="s">
        <v>3</v>
      </c>
      <c r="E1" s="5" t="s">
        <v>4</v>
      </c>
      <c r="F1" s="5" t="s">
        <v>5</v>
      </c>
      <c r="G1" s="5" t="s">
        <v>6</v>
      </c>
    </row>
    <row r="2" spans="1:7" ht="13.5" customHeight="1">
      <c r="A2" s="59" t="s">
        <v>7</v>
      </c>
      <c r="B2" s="26" t="s">
        <v>8</v>
      </c>
      <c r="C2" s="1"/>
      <c r="D2" s="1"/>
      <c r="E2" s="1"/>
      <c r="F2" s="1"/>
      <c r="G2" s="1"/>
    </row>
    <row r="3" spans="1:7" ht="13.5" customHeight="1">
      <c r="A3" s="59" t="s">
        <v>9</v>
      </c>
      <c r="B3" s="27" t="s">
        <v>10</v>
      </c>
      <c r="C3" s="6"/>
      <c r="D3" s="6"/>
      <c r="E3" s="6"/>
      <c r="F3" s="1"/>
      <c r="G3" s="1"/>
    </row>
    <row r="4" spans="1:7" ht="13.5" customHeight="1">
      <c r="A4" s="59" t="s">
        <v>11</v>
      </c>
      <c r="B4" s="27" t="s">
        <v>12</v>
      </c>
      <c r="C4" s="6"/>
      <c r="D4" s="6"/>
      <c r="E4" s="6"/>
      <c r="F4" s="1"/>
      <c r="G4" s="1"/>
    </row>
    <row r="5" spans="1:7" ht="13.5" customHeight="1">
      <c r="A5" s="59" t="s">
        <v>13</v>
      </c>
      <c r="B5" s="27" t="s">
        <v>12</v>
      </c>
      <c r="C5" s="6"/>
      <c r="D5" s="6"/>
      <c r="E5" s="6"/>
      <c r="F5" s="1"/>
      <c r="G5" s="1"/>
    </row>
    <row r="6" spans="1:7" ht="13.5" customHeight="1">
      <c r="A6" s="59" t="s">
        <v>14</v>
      </c>
      <c r="B6" s="27" t="s">
        <v>15</v>
      </c>
      <c r="C6" s="6"/>
      <c r="D6" s="6"/>
      <c r="E6" s="6"/>
      <c r="F6" s="1"/>
      <c r="G6" s="1"/>
    </row>
    <row r="7" spans="1:7" ht="13.5" customHeight="1">
      <c r="A7" s="59" t="s">
        <v>16</v>
      </c>
      <c r="B7" s="27">
        <v>91</v>
      </c>
      <c r="C7" s="6"/>
      <c r="D7" s="6"/>
      <c r="E7" s="6"/>
      <c r="F7" s="1"/>
      <c r="G7" s="1"/>
    </row>
    <row r="8" spans="1:7" ht="13.5" customHeight="1">
      <c r="A8" s="59" t="s">
        <v>17</v>
      </c>
      <c r="B8" s="27">
        <v>21</v>
      </c>
      <c r="C8" s="6" t="s">
        <v>18</v>
      </c>
      <c r="D8" s="6" t="s">
        <v>19</v>
      </c>
      <c r="E8" s="6" t="s">
        <v>18</v>
      </c>
      <c r="F8" s="1"/>
      <c r="G8" s="1"/>
    </row>
    <row r="9" spans="1:7" ht="13.5" customHeight="1">
      <c r="A9" s="59" t="s">
        <v>20</v>
      </c>
      <c r="B9" s="27">
        <v>30</v>
      </c>
      <c r="C9" s="6" t="s">
        <v>10</v>
      </c>
      <c r="D9" s="6" t="s">
        <v>21</v>
      </c>
      <c r="E9" s="6" t="s">
        <v>22</v>
      </c>
      <c r="F9" s="1"/>
      <c r="G9" s="1"/>
    </row>
    <row r="10" spans="1:7" ht="13.5" customHeight="1">
      <c r="A10" s="59" t="s">
        <v>23</v>
      </c>
      <c r="B10" s="27">
        <v>86</v>
      </c>
      <c r="C10" s="6" t="s">
        <v>24</v>
      </c>
      <c r="D10" s="6" t="s">
        <v>25</v>
      </c>
      <c r="E10" s="6" t="s">
        <v>26</v>
      </c>
      <c r="F10" s="1"/>
      <c r="G10" s="1"/>
    </row>
    <row r="11" spans="1:7" ht="13.5" customHeight="1">
      <c r="A11" s="59" t="s">
        <v>27</v>
      </c>
      <c r="B11" s="27">
        <v>1</v>
      </c>
      <c r="C11" s="6"/>
      <c r="D11" s="6"/>
      <c r="E11" s="6"/>
      <c r="F11" s="1"/>
      <c r="G11" s="1"/>
    </row>
    <row r="12" spans="1:7" ht="13.5" customHeight="1">
      <c r="A12" s="59" t="s">
        <v>28</v>
      </c>
      <c r="B12" s="27">
        <v>1</v>
      </c>
      <c r="C12" s="6"/>
      <c r="D12" s="6"/>
      <c r="E12" s="6"/>
      <c r="F12" s="1"/>
      <c r="G12" s="1"/>
    </row>
    <row r="13" spans="1:7" ht="13.5" customHeight="1">
      <c r="A13" s="59" t="s">
        <v>29</v>
      </c>
      <c r="B13" s="65">
        <v>45566</v>
      </c>
      <c r="C13" s="6"/>
      <c r="D13" s="6"/>
      <c r="E13" s="6"/>
      <c r="F13" s="1"/>
      <c r="G13" s="1"/>
    </row>
    <row r="14" spans="1:7" ht="13.5" customHeight="1">
      <c r="A14" s="59" t="s">
        <v>30</v>
      </c>
      <c r="B14" s="66">
        <v>45689</v>
      </c>
      <c r="C14" s="1"/>
      <c r="D14" s="1"/>
      <c r="E14" s="1"/>
      <c r="F14" s="1"/>
      <c r="G14" s="1"/>
    </row>
    <row r="15" spans="1:7" ht="13.5" customHeight="1">
      <c r="A15" s="59" t="s">
        <v>31</v>
      </c>
      <c r="B15" s="66">
        <v>45689</v>
      </c>
    </row>
    <row r="16" spans="1:7" ht="13.5" customHeight="1">
      <c r="A16" s="59" t="s">
        <v>32</v>
      </c>
      <c r="B16" s="67">
        <v>45748</v>
      </c>
    </row>
    <row r="17" spans="1:2" ht="13.5" customHeight="1">
      <c r="A17" s="59" t="s">
        <v>33</v>
      </c>
      <c r="B17" s="7" t="s">
        <v>34</v>
      </c>
    </row>
    <row r="18" spans="1:2" ht="13.5" customHeight="1">
      <c r="A18" s="59" t="s">
        <v>35</v>
      </c>
      <c r="B18" s="7" t="s">
        <v>36</v>
      </c>
    </row>
    <row r="19" spans="1:2" ht="13.5" customHeight="1">
      <c r="A19" s="59" t="s">
        <v>37</v>
      </c>
      <c r="B19" s="60" t="b">
        <v>1</v>
      </c>
    </row>
    <row r="20" spans="1:2" ht="13.5" customHeight="1">
      <c r="A20" s="59" t="s">
        <v>38</v>
      </c>
      <c r="B20" s="60" t="b">
        <v>1</v>
      </c>
    </row>
    <row r="21" spans="1:2" ht="13.5" customHeight="1">
      <c r="A21" s="59" t="s">
        <v>39</v>
      </c>
      <c r="B21" s="60" t="b">
        <v>1</v>
      </c>
    </row>
    <row r="22" spans="1:2" ht="13.5" customHeight="1">
      <c r="A22" s="59" t="s">
        <v>40</v>
      </c>
      <c r="B22" s="60" t="b">
        <v>0</v>
      </c>
    </row>
    <row r="23" spans="1:2" ht="13.5" customHeight="1"/>
    <row r="24" spans="1:2" ht="13.5" customHeight="1"/>
    <row r="25" spans="1:2" ht="13.5" customHeight="1"/>
    <row r="26" spans="1:2" ht="13.5" customHeight="1"/>
    <row r="27" spans="1:2" ht="13.5" customHeight="1"/>
    <row r="28" spans="1:2" ht="13.5" customHeight="1"/>
    <row r="29" spans="1:2" ht="13.5" customHeight="1"/>
    <row r="30" spans="1:2" ht="13.5" customHeight="1"/>
    <row r="31" spans="1:2" ht="13.5" customHeight="1"/>
    <row r="32" spans="1: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row r="1001" ht="13.5" customHeight="1"/>
    <row r="1002" ht="13.5" customHeight="1"/>
  </sheetData>
  <sheetProtection algorithmName="SHA-512" hashValue="QKGxfCfQe8n1t3YlmGlwAAs4kPfg3lEfl8KeDkZkqo/ZOqj60rAryU4sNldGvllaBvjMP+TTyYCUtlf9Skd2Fw==" saltValue="XE2wT2aLNd13C4VXEgWWYQ==" spinCount="100000" sheet="1" objects="1" scenarios="1" formatCells="0" formatColumns="0"/>
  <pageMargins left="0.78749999999999998" right="0.78749999999999998" top="1.05277777777778" bottom="1.05277777777778" header="0" footer="0"/>
  <pageSetup paperSize="9" orientation="portrait"/>
  <headerFooter>
    <oddHeader>&amp;Cffffff&amp;A</oddHeader>
    <oddFooter>&amp;CffffffPage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J1000"/>
  <sheetViews>
    <sheetView workbookViewId="0">
      <selection activeCell="A2" sqref="A2"/>
    </sheetView>
  </sheetViews>
  <sheetFormatPr defaultColWidth="14.42578125" defaultRowHeight="15" customHeight="1"/>
  <cols>
    <col min="1" max="10" width="32" customWidth="1"/>
    <col min="11" max="26" width="8.5703125" customWidth="1"/>
  </cols>
  <sheetData>
    <row r="1" spans="1:10" s="45" customFormat="1" ht="13.5" customHeight="1">
      <c r="A1" s="44" t="s">
        <v>41</v>
      </c>
      <c r="B1" s="44" t="s">
        <v>42</v>
      </c>
      <c r="C1" s="44" t="s">
        <v>43</v>
      </c>
      <c r="D1" s="44" t="s">
        <v>44</v>
      </c>
      <c r="E1" s="44" t="s">
        <v>45</v>
      </c>
      <c r="F1" s="44" t="s">
        <v>46</v>
      </c>
      <c r="G1" s="44" t="s">
        <v>14</v>
      </c>
      <c r="H1" s="44" t="s">
        <v>47</v>
      </c>
      <c r="I1" s="44" t="s">
        <v>48</v>
      </c>
      <c r="J1" s="44"/>
    </row>
    <row r="2" spans="1:10" ht="13.5" customHeight="1">
      <c r="A2" s="6" t="s">
        <v>24</v>
      </c>
      <c r="F2" s="59"/>
    </row>
    <row r="3" spans="1:10" ht="13.5" customHeight="1"/>
    <row r="4" spans="1:10" ht="13.5" customHeight="1"/>
    <row r="5" spans="1:10" ht="13.5" customHeight="1"/>
    <row r="6" spans="1:10" ht="13.5" customHeight="1"/>
    <row r="7" spans="1:10" ht="13.5" customHeight="1"/>
    <row r="8" spans="1:10" ht="13.5" customHeight="1"/>
    <row r="9" spans="1:10" ht="13.5" customHeight="1"/>
    <row r="10" spans="1:10" ht="13.5" customHeight="1"/>
    <row r="11" spans="1:10" ht="13.5" customHeight="1"/>
    <row r="12" spans="1:10" ht="13.5" customHeight="1"/>
    <row r="13" spans="1:10" ht="13.5" customHeight="1"/>
    <row r="14" spans="1:10" ht="13.5" customHeight="1"/>
    <row r="15" spans="1:10" ht="13.5" customHeight="1"/>
    <row r="16" spans="1:10"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dataValidations count="1">
    <dataValidation type="list" allowBlank="1" showErrorMessage="1" sqref="F2" xr:uid="{00000000-0002-0000-0100-000000000000}">
      <formula1>#REF!</formula1>
    </dataValidation>
  </dataValidation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W955"/>
  <sheetViews>
    <sheetView zoomScale="60" zoomScaleNormal="60" workbookViewId="0">
      <pane xSplit="3" ySplit="1" topLeftCell="D20" activePane="bottomRight" state="frozen"/>
      <selection pane="bottomRight" activeCell="C21" sqref="C21"/>
      <selection pane="bottomLeft" activeCell="A2" sqref="A2"/>
      <selection pane="topRight" activeCell="D1" sqref="D1"/>
    </sheetView>
  </sheetViews>
  <sheetFormatPr defaultColWidth="14.42578125" defaultRowHeight="15"/>
  <cols>
    <col min="1" max="1" width="8.85546875" style="43" customWidth="1"/>
    <col min="2" max="2" width="25.42578125" style="11" customWidth="1"/>
    <col min="3" max="3" width="59" style="9" customWidth="1"/>
    <col min="4" max="4" width="40.85546875" style="9" customWidth="1"/>
    <col min="5" max="5" width="34" style="9" customWidth="1"/>
    <col min="6" max="6" width="29.85546875" style="9" customWidth="1"/>
    <col min="7" max="7" width="21.5703125" style="9" customWidth="1"/>
    <col min="8" max="8" width="41.28515625" style="9" customWidth="1"/>
    <col min="9" max="16" width="21.5703125" style="9" customWidth="1"/>
    <col min="17" max="17" width="42.42578125" style="9" customWidth="1"/>
    <col min="18" max="56" width="21.5703125" style="9" customWidth="1"/>
    <col min="57" max="57" width="21.5703125" style="9" hidden="1" customWidth="1"/>
    <col min="58" max="58" width="8.7109375" style="9" customWidth="1"/>
    <col min="59" max="59" width="8.28515625" style="9" customWidth="1"/>
    <col min="60" max="60" width="16.42578125" style="9" customWidth="1"/>
    <col min="61" max="61" width="21.42578125" style="9" customWidth="1"/>
    <col min="62" max="62" width="25.5703125" style="9" customWidth="1"/>
    <col min="63" max="63" width="13.85546875" style="9" customWidth="1"/>
    <col min="64" max="64" width="7" style="9" customWidth="1"/>
    <col min="65" max="65" width="6.42578125" style="9" customWidth="1"/>
    <col min="66" max="66" width="10.28515625" style="9" customWidth="1"/>
    <col min="67" max="67" width="5.7109375" style="9" customWidth="1"/>
    <col min="68" max="68" width="8.85546875" style="9" customWidth="1"/>
    <col min="69" max="69" width="15.140625" style="9" customWidth="1"/>
    <col min="70" max="70" width="16.140625" style="9" customWidth="1"/>
    <col min="71" max="71" width="21.42578125" style="22" customWidth="1"/>
    <col min="72" max="72" width="20.140625" style="9" customWidth="1"/>
    <col min="73" max="75" width="24.7109375" style="9" customWidth="1"/>
    <col min="76" max="16384" width="14.42578125" style="11"/>
  </cols>
  <sheetData>
    <row r="1" spans="1:75" s="28" customFormat="1" ht="45" customHeight="1">
      <c r="A1" s="51" t="s">
        <v>49</v>
      </c>
      <c r="B1" s="46" t="s">
        <v>50</v>
      </c>
      <c r="C1" s="47" t="s">
        <v>48</v>
      </c>
      <c r="D1" s="47" t="s">
        <v>2</v>
      </c>
      <c r="E1" s="47" t="s">
        <v>3</v>
      </c>
      <c r="F1" s="47" t="s">
        <v>4</v>
      </c>
      <c r="G1" s="47" t="s">
        <v>5</v>
      </c>
      <c r="H1" s="47" t="s">
        <v>51</v>
      </c>
      <c r="I1" s="47" t="s">
        <v>52</v>
      </c>
      <c r="J1" s="47" t="s">
        <v>53</v>
      </c>
      <c r="K1" s="47" t="s">
        <v>54</v>
      </c>
      <c r="L1" s="47" t="s">
        <v>55</v>
      </c>
      <c r="M1" s="47" t="s">
        <v>56</v>
      </c>
      <c r="N1" s="47" t="s">
        <v>57</v>
      </c>
      <c r="O1" s="47" t="s">
        <v>58</v>
      </c>
      <c r="P1" s="47" t="s">
        <v>59</v>
      </c>
      <c r="Q1" s="47" t="s">
        <v>60</v>
      </c>
      <c r="R1" s="47" t="s">
        <v>61</v>
      </c>
      <c r="S1" s="47" t="s">
        <v>62</v>
      </c>
      <c r="T1" s="47" t="s">
        <v>63</v>
      </c>
      <c r="U1" s="47" t="s">
        <v>64</v>
      </c>
      <c r="V1" s="47" t="s">
        <v>65</v>
      </c>
      <c r="W1" s="47" t="s">
        <v>66</v>
      </c>
      <c r="X1" s="47" t="s">
        <v>67</v>
      </c>
      <c r="Y1" s="47" t="s">
        <v>68</v>
      </c>
      <c r="Z1" s="47" t="s">
        <v>69</v>
      </c>
      <c r="AA1" s="47" t="s">
        <v>70</v>
      </c>
      <c r="AB1" s="47" t="s">
        <v>71</v>
      </c>
      <c r="AC1" s="47" t="s">
        <v>72</v>
      </c>
      <c r="AD1" s="47" t="s">
        <v>73</v>
      </c>
      <c r="AE1" s="47" t="s">
        <v>74</v>
      </c>
      <c r="AF1" s="47" t="s">
        <v>75</v>
      </c>
      <c r="AG1" s="47" t="s">
        <v>76</v>
      </c>
      <c r="AH1" s="47" t="s">
        <v>77</v>
      </c>
      <c r="AI1" s="47" t="s">
        <v>78</v>
      </c>
      <c r="AJ1" s="47" t="s">
        <v>79</v>
      </c>
      <c r="AK1" s="47" t="s">
        <v>80</v>
      </c>
      <c r="AL1" s="47" t="s">
        <v>81</v>
      </c>
      <c r="AM1" s="47" t="s">
        <v>82</v>
      </c>
      <c r="AN1" s="47" t="s">
        <v>83</v>
      </c>
      <c r="AO1" s="47" t="s">
        <v>84</v>
      </c>
      <c r="AP1" s="47" t="s">
        <v>85</v>
      </c>
      <c r="AQ1" s="47" t="s">
        <v>86</v>
      </c>
      <c r="AR1" s="47" t="s">
        <v>87</v>
      </c>
      <c r="AS1" s="47" t="s">
        <v>88</v>
      </c>
      <c r="AT1" s="47" t="s">
        <v>89</v>
      </c>
      <c r="AU1" s="47" t="s">
        <v>90</v>
      </c>
      <c r="AV1" s="47" t="s">
        <v>91</v>
      </c>
      <c r="AW1" s="47" t="s">
        <v>92</v>
      </c>
      <c r="AX1" s="47" t="s">
        <v>93</v>
      </c>
      <c r="AY1" s="47" t="s">
        <v>94</v>
      </c>
      <c r="AZ1" s="47" t="s">
        <v>95</v>
      </c>
      <c r="BA1" s="47" t="s">
        <v>96</v>
      </c>
      <c r="BB1" s="47" t="s">
        <v>6</v>
      </c>
      <c r="BC1" s="47" t="s">
        <v>97</v>
      </c>
      <c r="BD1" s="47" t="s">
        <v>98</v>
      </c>
      <c r="BE1" s="47" t="s">
        <v>99</v>
      </c>
      <c r="BF1" s="47" t="s">
        <v>100</v>
      </c>
      <c r="BG1" s="47" t="s">
        <v>101</v>
      </c>
      <c r="BH1" s="47" t="s">
        <v>102</v>
      </c>
      <c r="BI1" s="47" t="s">
        <v>103</v>
      </c>
      <c r="BJ1" s="47" t="s">
        <v>104</v>
      </c>
      <c r="BK1" s="47" t="s">
        <v>105</v>
      </c>
      <c r="BL1" s="47" t="s">
        <v>106</v>
      </c>
      <c r="BM1" s="47" t="s">
        <v>107</v>
      </c>
      <c r="BN1" s="47" t="s">
        <v>108</v>
      </c>
      <c r="BO1" s="47" t="s">
        <v>109</v>
      </c>
      <c r="BP1" s="47" t="s">
        <v>110</v>
      </c>
      <c r="BQ1" s="47" t="s">
        <v>111</v>
      </c>
      <c r="BR1" s="47" t="s">
        <v>112</v>
      </c>
      <c r="BS1" s="48" t="s">
        <v>113</v>
      </c>
      <c r="BT1" s="47" t="s">
        <v>114</v>
      </c>
      <c r="BU1" s="47" t="s">
        <v>115</v>
      </c>
      <c r="BV1" s="47" t="s">
        <v>116</v>
      </c>
      <c r="BW1" s="47" t="s">
        <v>117</v>
      </c>
    </row>
    <row r="2" spans="1:75">
      <c r="A2" s="61">
        <v>1</v>
      </c>
      <c r="B2" s="12" t="s">
        <v>118</v>
      </c>
      <c r="C2" s="9" t="s">
        <v>119</v>
      </c>
      <c r="V2" s="53"/>
      <c r="AC2" s="53"/>
      <c r="AE2" s="29" t="s">
        <v>120</v>
      </c>
      <c r="AU2" s="53"/>
      <c r="AW2" s="10"/>
      <c r="AX2" s="10"/>
      <c r="AY2" s="10"/>
      <c r="AZ2" s="10"/>
      <c r="BA2" s="10"/>
      <c r="BC2" s="10" t="s">
        <v>121</v>
      </c>
      <c r="BD2" s="10" t="s">
        <v>121</v>
      </c>
      <c r="BE2" s="10"/>
      <c r="BF2" s="10"/>
      <c r="BG2" s="10"/>
      <c r="BH2" s="10"/>
      <c r="BI2" s="10"/>
      <c r="BJ2" s="10"/>
      <c r="BK2" s="10"/>
      <c r="BL2" s="10"/>
      <c r="BM2" s="10"/>
      <c r="BN2" s="10"/>
      <c r="BO2" s="10"/>
      <c r="BP2" s="10"/>
      <c r="BQ2" s="10"/>
      <c r="BR2" s="10"/>
      <c r="BS2" s="21"/>
      <c r="BT2" s="10"/>
      <c r="BU2" s="53"/>
      <c r="BV2" s="9" t="s">
        <v>122</v>
      </c>
    </row>
    <row r="3" spans="1:75">
      <c r="A3" s="61">
        <v>2</v>
      </c>
      <c r="B3" s="12" t="s">
        <v>123</v>
      </c>
      <c r="C3" s="9" t="s">
        <v>124</v>
      </c>
      <c r="D3" s="9" t="s">
        <v>125</v>
      </c>
      <c r="E3" s="16" t="s">
        <v>126</v>
      </c>
      <c r="F3" s="16" t="s">
        <v>127</v>
      </c>
      <c r="V3" s="53"/>
      <c r="AC3" s="53"/>
      <c r="AU3" s="53"/>
      <c r="AW3" s="10"/>
      <c r="AX3" s="10"/>
      <c r="AY3" s="10"/>
      <c r="AZ3" s="10"/>
      <c r="BA3" s="10"/>
      <c r="BC3" s="10"/>
      <c r="BD3" s="10"/>
      <c r="BE3" s="10"/>
      <c r="BF3" s="10"/>
      <c r="BG3" s="10"/>
      <c r="BH3" s="10"/>
      <c r="BI3" s="10"/>
      <c r="BJ3" s="10"/>
      <c r="BK3" s="10"/>
      <c r="BL3" s="10"/>
      <c r="BM3" s="10"/>
      <c r="BN3" s="10"/>
      <c r="BO3" s="10"/>
      <c r="BP3" s="10"/>
      <c r="BQ3" s="10"/>
      <c r="BR3" s="10"/>
      <c r="BS3" s="21"/>
      <c r="BT3" s="10"/>
      <c r="BU3" s="53"/>
      <c r="BV3" s="9" t="s">
        <v>122</v>
      </c>
    </row>
    <row r="4" spans="1:75" ht="90">
      <c r="A4" s="61">
        <v>3</v>
      </c>
      <c r="B4" s="12" t="s">
        <v>128</v>
      </c>
      <c r="C4" s="9" t="s">
        <v>129</v>
      </c>
      <c r="D4" s="9" t="s">
        <v>130</v>
      </c>
      <c r="E4" s="16" t="s">
        <v>131</v>
      </c>
      <c r="F4" s="16" t="s">
        <v>132</v>
      </c>
      <c r="H4" s="9" t="s">
        <v>133</v>
      </c>
      <c r="I4" s="16" t="s">
        <v>134</v>
      </c>
      <c r="J4" s="16" t="s">
        <v>135</v>
      </c>
      <c r="V4" s="53" t="s">
        <v>136</v>
      </c>
      <c r="AC4" s="53"/>
      <c r="AU4" s="53"/>
      <c r="AW4" s="10"/>
      <c r="AX4" s="10"/>
      <c r="AY4" s="10"/>
      <c r="AZ4" s="10"/>
      <c r="BA4" s="10"/>
      <c r="BB4" s="9" t="s">
        <v>137</v>
      </c>
      <c r="BC4" s="10"/>
      <c r="BD4" s="10"/>
      <c r="BE4" s="10"/>
      <c r="BF4" s="10"/>
      <c r="BG4" s="10"/>
      <c r="BH4" s="10"/>
      <c r="BI4" s="10"/>
      <c r="BJ4" s="10"/>
      <c r="BK4" s="10"/>
      <c r="BL4" s="10"/>
      <c r="BM4" s="10"/>
      <c r="BN4" s="10"/>
      <c r="BO4" s="10"/>
      <c r="BP4" s="10"/>
      <c r="BQ4" s="10"/>
      <c r="BR4" s="10"/>
      <c r="BT4" s="10"/>
      <c r="BU4" s="53"/>
      <c r="BV4" s="9" t="s">
        <v>122</v>
      </c>
    </row>
    <row r="5" spans="1:75" ht="90">
      <c r="A5" s="61">
        <v>4</v>
      </c>
      <c r="B5" s="12" t="s">
        <v>138</v>
      </c>
      <c r="C5" s="9" t="s">
        <v>139</v>
      </c>
      <c r="D5" s="9" t="s">
        <v>139</v>
      </c>
      <c r="E5" s="16" t="s">
        <v>140</v>
      </c>
      <c r="F5" s="16" t="s">
        <v>140</v>
      </c>
      <c r="H5" s="9" t="s">
        <v>141</v>
      </c>
      <c r="I5" s="16" t="s">
        <v>142</v>
      </c>
      <c r="J5" s="16" t="s">
        <v>143</v>
      </c>
      <c r="V5" s="53" t="s">
        <v>136</v>
      </c>
      <c r="AC5" s="53" t="s">
        <v>136</v>
      </c>
      <c r="AU5" s="53"/>
      <c r="AW5" s="10"/>
      <c r="AX5" s="10"/>
      <c r="AY5" s="10"/>
      <c r="AZ5" s="10"/>
      <c r="BA5" s="10"/>
      <c r="BB5" s="9" t="s">
        <v>144</v>
      </c>
      <c r="BC5" s="10" t="b">
        <v>1</v>
      </c>
      <c r="BD5" s="10"/>
      <c r="BE5" s="10"/>
      <c r="BF5" s="10"/>
      <c r="BG5" s="10"/>
      <c r="BH5" s="10"/>
      <c r="BI5" s="10"/>
      <c r="BJ5" s="10"/>
      <c r="BK5" s="10"/>
      <c r="BL5" s="10"/>
      <c r="BM5" s="10"/>
      <c r="BN5" s="10"/>
      <c r="BO5" s="10"/>
      <c r="BP5" s="10"/>
      <c r="BQ5" s="10"/>
      <c r="BR5" s="10"/>
      <c r="BS5" s="21"/>
      <c r="BT5" s="10"/>
      <c r="BU5" s="53"/>
      <c r="BV5" s="9" t="s">
        <v>122</v>
      </c>
    </row>
    <row r="6" spans="1:75" ht="60">
      <c r="A6" s="61">
        <v>5</v>
      </c>
      <c r="B6" s="12" t="s">
        <v>138</v>
      </c>
      <c r="C6" s="9" t="s">
        <v>145</v>
      </c>
      <c r="D6" s="9" t="s">
        <v>146</v>
      </c>
      <c r="E6" s="16" t="s">
        <v>147</v>
      </c>
      <c r="F6" s="16" t="s">
        <v>147</v>
      </c>
      <c r="H6" s="9" t="s">
        <v>148</v>
      </c>
      <c r="I6" s="16" t="s">
        <v>149</v>
      </c>
      <c r="J6" s="16" t="s">
        <v>150</v>
      </c>
      <c r="V6" s="53" t="s">
        <v>136</v>
      </c>
      <c r="AC6" s="53" t="s">
        <v>136</v>
      </c>
      <c r="AU6" s="53"/>
      <c r="AW6" s="10"/>
      <c r="AX6" s="10"/>
      <c r="AY6" s="10"/>
      <c r="AZ6" s="10"/>
      <c r="BA6" s="10"/>
      <c r="BB6" s="9" t="s">
        <v>151</v>
      </c>
      <c r="BC6" s="10" t="b">
        <v>1</v>
      </c>
      <c r="BD6" s="10"/>
      <c r="BE6" s="10"/>
      <c r="BF6" s="10"/>
      <c r="BG6" s="10"/>
      <c r="BH6" s="10"/>
      <c r="BI6" s="10"/>
      <c r="BJ6" s="10"/>
      <c r="BK6" s="10"/>
      <c r="BL6" s="10"/>
      <c r="BM6" s="10"/>
      <c r="BN6" s="10"/>
      <c r="BO6" s="10"/>
      <c r="BP6" s="10"/>
      <c r="BQ6" s="10"/>
      <c r="BR6" s="10"/>
      <c r="BS6" s="21"/>
      <c r="BT6" s="10"/>
      <c r="BU6" s="53"/>
      <c r="BV6" s="9" t="s">
        <v>122</v>
      </c>
    </row>
    <row r="7" spans="1:75">
      <c r="A7" s="61">
        <v>6</v>
      </c>
      <c r="B7" s="12" t="s">
        <v>118</v>
      </c>
      <c r="C7" s="9" t="s">
        <v>152</v>
      </c>
      <c r="E7" s="16"/>
      <c r="F7" s="16"/>
      <c r="H7" s="16"/>
      <c r="I7" s="16"/>
      <c r="J7" s="16"/>
      <c r="V7" s="53"/>
      <c r="AC7" s="53"/>
      <c r="AE7" s="29" t="s">
        <v>120</v>
      </c>
      <c r="AU7" s="53"/>
      <c r="AW7" s="10"/>
      <c r="AX7" s="10"/>
      <c r="AY7" s="10"/>
      <c r="AZ7" s="10"/>
      <c r="BA7" s="10"/>
      <c r="BC7" s="10"/>
      <c r="BD7" s="10"/>
      <c r="BE7" s="10"/>
      <c r="BF7" s="10"/>
      <c r="BG7" s="10"/>
      <c r="BH7" s="10"/>
      <c r="BI7" s="10"/>
      <c r="BJ7" s="10"/>
      <c r="BK7" s="10"/>
      <c r="BL7" s="10"/>
      <c r="BM7" s="10"/>
      <c r="BN7" s="10"/>
      <c r="BO7" s="10"/>
      <c r="BP7" s="10"/>
      <c r="BQ7" s="10"/>
      <c r="BR7" s="10"/>
      <c r="BS7" s="21"/>
      <c r="BT7" s="10"/>
      <c r="BU7" s="53"/>
      <c r="BV7" s="9" t="s">
        <v>122</v>
      </c>
    </row>
    <row r="8" spans="1:75">
      <c r="A8" s="61">
        <v>7</v>
      </c>
      <c r="B8" s="12" t="s">
        <v>153</v>
      </c>
      <c r="E8" s="24"/>
      <c r="F8" s="24"/>
      <c r="I8" s="16"/>
      <c r="J8" s="16"/>
      <c r="V8" s="53"/>
      <c r="AC8" s="53"/>
      <c r="AU8" s="53"/>
      <c r="AW8" s="10"/>
      <c r="AX8" s="10"/>
      <c r="AY8" s="10"/>
      <c r="AZ8" s="10"/>
      <c r="BA8" s="10"/>
      <c r="BC8" s="10"/>
      <c r="BD8" s="10"/>
      <c r="BE8" s="10"/>
      <c r="BF8" s="10"/>
      <c r="BG8" s="10"/>
      <c r="BH8" s="10"/>
      <c r="BI8" s="10"/>
      <c r="BJ8" s="10"/>
      <c r="BK8" s="10"/>
      <c r="BL8" s="10"/>
      <c r="BM8" s="10"/>
      <c r="BN8" s="10"/>
      <c r="BO8" s="10"/>
      <c r="BP8" s="10"/>
      <c r="BQ8" s="10"/>
      <c r="BR8" s="10"/>
      <c r="BS8" s="21"/>
      <c r="BT8" s="10"/>
      <c r="BU8" s="53"/>
      <c r="BV8" s="9" t="s">
        <v>122</v>
      </c>
    </row>
    <row r="9" spans="1:75">
      <c r="A9" s="61">
        <v>8</v>
      </c>
      <c r="B9" s="12" t="s">
        <v>123</v>
      </c>
      <c r="C9" s="9" t="s">
        <v>154</v>
      </c>
      <c r="D9" s="9" t="s">
        <v>155</v>
      </c>
      <c r="E9" s="23" t="s">
        <v>155</v>
      </c>
      <c r="F9" s="23" t="s">
        <v>155</v>
      </c>
      <c r="I9" s="16"/>
      <c r="J9" s="16"/>
      <c r="V9" s="53"/>
      <c r="AB9" s="9" t="s">
        <v>156</v>
      </c>
      <c r="AC9" s="53"/>
      <c r="AU9" s="53"/>
      <c r="AW9" s="10"/>
      <c r="AX9" s="10"/>
      <c r="AY9" s="10"/>
      <c r="AZ9" s="10"/>
      <c r="BA9" s="10"/>
      <c r="BC9" s="10"/>
      <c r="BD9" s="10"/>
      <c r="BE9" s="10"/>
      <c r="BF9" s="10"/>
      <c r="BG9" s="10"/>
      <c r="BH9" s="10"/>
      <c r="BI9" s="10"/>
      <c r="BJ9" s="10"/>
      <c r="BK9" s="10"/>
      <c r="BL9" s="10"/>
      <c r="BM9" s="10"/>
      <c r="BN9" s="10"/>
      <c r="BO9" s="10"/>
      <c r="BP9" s="10"/>
      <c r="BQ9" s="10"/>
      <c r="BR9" s="10"/>
      <c r="BS9" s="21"/>
      <c r="BT9" s="10"/>
      <c r="BU9" s="53"/>
      <c r="BV9" s="9" t="s">
        <v>122</v>
      </c>
    </row>
    <row r="10" spans="1:75">
      <c r="A10" s="61">
        <v>9</v>
      </c>
      <c r="B10" s="12" t="s">
        <v>118</v>
      </c>
      <c r="C10" s="9" t="s">
        <v>157</v>
      </c>
      <c r="I10" s="16"/>
      <c r="J10" s="16"/>
      <c r="V10" s="53"/>
      <c r="AC10" s="53"/>
      <c r="AE10" s="30" t="str">
        <f>""""&amp;(hd!B8)&amp;""""</f>
        <v>"21"</v>
      </c>
      <c r="AU10" s="53"/>
      <c r="AW10" s="10"/>
      <c r="AX10" s="10"/>
      <c r="AY10" s="10"/>
      <c r="AZ10" s="10"/>
      <c r="BA10" s="10"/>
      <c r="BB10" s="9" t="s">
        <v>158</v>
      </c>
      <c r="BC10" s="10" t="b">
        <v>1</v>
      </c>
      <c r="BD10" s="10"/>
      <c r="BE10" s="10"/>
      <c r="BF10" s="10"/>
      <c r="BG10" s="10"/>
      <c r="BH10" s="10"/>
      <c r="BI10" s="10"/>
      <c r="BJ10" s="10"/>
      <c r="BK10" s="10"/>
      <c r="BL10" s="10"/>
      <c r="BM10" s="10"/>
      <c r="BN10" s="10"/>
      <c r="BO10" s="10"/>
      <c r="BP10" s="10"/>
      <c r="BQ10" s="10"/>
      <c r="BR10" s="10"/>
      <c r="BS10" s="21"/>
      <c r="BT10" s="10"/>
      <c r="BU10" s="53"/>
      <c r="BV10" s="9" t="s">
        <v>122</v>
      </c>
    </row>
    <row r="11" spans="1:75">
      <c r="A11" s="61">
        <v>10</v>
      </c>
      <c r="B11" s="12" t="s">
        <v>118</v>
      </c>
      <c r="C11" s="9" t="s">
        <v>159</v>
      </c>
      <c r="V11" s="53"/>
      <c r="AC11" s="53"/>
      <c r="AE11" s="30" t="str">
        <f>""""&amp;(hd!B9)&amp;""""</f>
        <v>"30"</v>
      </c>
      <c r="AU11" s="53"/>
      <c r="AW11" s="10"/>
      <c r="AX11" s="10"/>
      <c r="AY11" s="10"/>
      <c r="AZ11" s="10"/>
      <c r="BA11" s="10"/>
      <c r="BB11" s="9" t="s">
        <v>160</v>
      </c>
      <c r="BC11" s="10" t="b">
        <v>1</v>
      </c>
      <c r="BD11" s="10"/>
      <c r="BE11" s="10"/>
      <c r="BF11" s="10"/>
      <c r="BG11" s="10"/>
      <c r="BH11" s="10"/>
      <c r="BI11" s="10"/>
      <c r="BJ11" s="10"/>
      <c r="BK11" s="10"/>
      <c r="BL11" s="10"/>
      <c r="BM11" s="10"/>
      <c r="BN11" s="10"/>
      <c r="BO11" s="10"/>
      <c r="BP11" s="10"/>
      <c r="BQ11" s="10"/>
      <c r="BR11" s="10"/>
      <c r="BS11" s="21"/>
      <c r="BT11" s="10"/>
      <c r="BU11" s="53"/>
      <c r="BV11" s="9" t="s">
        <v>122</v>
      </c>
    </row>
    <row r="12" spans="1:75">
      <c r="A12" s="61">
        <v>11</v>
      </c>
      <c r="B12" s="12" t="s">
        <v>118</v>
      </c>
      <c r="C12" s="9" t="s">
        <v>161</v>
      </c>
      <c r="V12" s="53"/>
      <c r="AC12" s="53"/>
      <c r="AE12" s="30" t="str">
        <f>""""&amp;(hd!B10)&amp;""""</f>
        <v>"86"</v>
      </c>
      <c r="AU12" s="53"/>
      <c r="AW12" s="10"/>
      <c r="AX12" s="10"/>
      <c r="AY12" s="10"/>
      <c r="AZ12" s="10"/>
      <c r="BA12" s="10"/>
      <c r="BB12" s="9" t="s">
        <v>162</v>
      </c>
      <c r="BC12" s="10" t="b">
        <v>1</v>
      </c>
      <c r="BD12" s="10"/>
      <c r="BE12" s="10"/>
      <c r="BF12" s="10"/>
      <c r="BG12" s="10"/>
      <c r="BH12" s="10"/>
      <c r="BI12" s="10"/>
      <c r="BJ12" s="10"/>
      <c r="BK12" s="10"/>
      <c r="BL12" s="10"/>
      <c r="BM12" s="10"/>
      <c r="BN12" s="10"/>
      <c r="BO12" s="10"/>
      <c r="BP12" s="10"/>
      <c r="BQ12" s="10"/>
      <c r="BR12" s="10"/>
      <c r="BS12" s="21"/>
      <c r="BT12" s="10"/>
      <c r="BU12" s="53"/>
      <c r="BV12" s="9" t="s">
        <v>122</v>
      </c>
    </row>
    <row r="13" spans="1:75">
      <c r="A13" s="61">
        <v>12</v>
      </c>
      <c r="B13" s="12" t="s">
        <v>153</v>
      </c>
      <c r="V13" s="53"/>
      <c r="AC13" s="53"/>
      <c r="AU13" s="53"/>
      <c r="AW13" s="10"/>
      <c r="AX13" s="10"/>
      <c r="AY13" s="10"/>
      <c r="AZ13" s="10"/>
      <c r="BA13" s="10"/>
      <c r="BC13" s="10"/>
      <c r="BD13" s="10"/>
      <c r="BE13" s="10"/>
      <c r="BF13" s="10"/>
      <c r="BG13" s="10"/>
      <c r="BH13" s="10"/>
      <c r="BI13" s="10"/>
      <c r="BJ13" s="10"/>
      <c r="BK13" s="10"/>
      <c r="BL13" s="10"/>
      <c r="BM13" s="10"/>
      <c r="BN13" s="10"/>
      <c r="BO13" s="10"/>
      <c r="BP13" s="10"/>
      <c r="BQ13" s="10"/>
      <c r="BR13" s="10"/>
      <c r="BS13" s="21"/>
      <c r="BT13" s="10"/>
      <c r="BU13" s="53"/>
      <c r="BV13" s="9" t="s">
        <v>122</v>
      </c>
    </row>
    <row r="14" spans="1:75" ht="135">
      <c r="A14" s="61">
        <v>13</v>
      </c>
      <c r="B14" s="12" t="s">
        <v>118</v>
      </c>
      <c r="C14" s="9" t="s">
        <v>163</v>
      </c>
      <c r="V14" s="53"/>
      <c r="AC14" s="53"/>
      <c r="AE14" s="9" t="s">
        <v>164</v>
      </c>
      <c r="AU14" s="53"/>
      <c r="AW14" s="10"/>
      <c r="AX14" s="10"/>
      <c r="AY14" s="10"/>
      <c r="AZ14" s="10"/>
      <c r="BA14" s="10"/>
      <c r="BB14" s="9" t="s">
        <v>163</v>
      </c>
      <c r="BC14" s="10" t="b">
        <v>1</v>
      </c>
      <c r="BD14" s="10"/>
      <c r="BE14" s="10"/>
      <c r="BF14" s="10"/>
      <c r="BG14" s="10"/>
      <c r="BH14" s="10"/>
      <c r="BI14" s="10"/>
      <c r="BJ14" s="10"/>
      <c r="BK14" s="10"/>
      <c r="BL14" s="10"/>
      <c r="BM14" s="10"/>
      <c r="BN14" s="10"/>
      <c r="BO14" s="10"/>
      <c r="BP14" s="10"/>
      <c r="BQ14" s="10"/>
      <c r="BR14" s="10" t="b">
        <v>1</v>
      </c>
      <c r="BS14" s="22" t="s">
        <v>12</v>
      </c>
      <c r="BT14" s="10"/>
      <c r="BU14" s="53"/>
      <c r="BV14" s="9" t="s">
        <v>122</v>
      </c>
    </row>
    <row r="15" spans="1:75">
      <c r="A15" s="61">
        <v>14</v>
      </c>
      <c r="B15" s="12" t="s">
        <v>123</v>
      </c>
      <c r="C15" s="9" t="s">
        <v>165</v>
      </c>
      <c r="D15" s="9" t="s">
        <v>166</v>
      </c>
      <c r="E15" s="9" t="s">
        <v>166</v>
      </c>
      <c r="F15" s="9" t="s">
        <v>166</v>
      </c>
      <c r="V15" s="53"/>
      <c r="AA15" s="13"/>
      <c r="AB15" s="13"/>
      <c r="AC15" s="53"/>
      <c r="AU15" s="53" t="s">
        <v>167</v>
      </c>
      <c r="AW15" s="10"/>
      <c r="AX15" s="10"/>
      <c r="AY15" s="10"/>
      <c r="AZ15" s="10"/>
      <c r="BA15" s="10"/>
      <c r="BC15" s="10"/>
      <c r="BD15" s="10"/>
      <c r="BE15" s="10"/>
      <c r="BF15" s="10"/>
      <c r="BG15" s="10"/>
      <c r="BH15" s="10"/>
      <c r="BI15" s="10"/>
      <c r="BJ15" s="10"/>
      <c r="BK15" s="10"/>
      <c r="BL15" s="10"/>
      <c r="BM15" s="10"/>
      <c r="BN15" s="10"/>
      <c r="BO15" s="10"/>
      <c r="BP15" s="10"/>
      <c r="BQ15" s="10"/>
      <c r="BR15" s="10"/>
      <c r="BS15" s="21"/>
      <c r="BT15" s="10"/>
      <c r="BU15" s="53"/>
    </row>
    <row r="16" spans="1:75">
      <c r="A16" s="61">
        <v>15</v>
      </c>
      <c r="B16" s="12" t="s">
        <v>168</v>
      </c>
      <c r="C16" s="9" t="s">
        <v>169</v>
      </c>
      <c r="D16" s="9" t="s">
        <v>170</v>
      </c>
      <c r="E16" s="9" t="s">
        <v>171</v>
      </c>
      <c r="F16" s="9" t="s">
        <v>172</v>
      </c>
      <c r="V16" s="53" t="s">
        <v>136</v>
      </c>
      <c r="AA16" s="14" t="s">
        <v>173</v>
      </c>
      <c r="AC16" s="53" t="s">
        <v>136</v>
      </c>
      <c r="AE16" s="13"/>
      <c r="AU16" s="53"/>
      <c r="AW16" s="10"/>
      <c r="AX16" s="10"/>
      <c r="AY16" s="10"/>
      <c r="AZ16" s="10"/>
      <c r="BA16" s="10"/>
      <c r="BB16" s="9" t="s">
        <v>174</v>
      </c>
      <c r="BC16" s="10" t="b">
        <v>1</v>
      </c>
      <c r="BD16" s="10" t="b">
        <v>1</v>
      </c>
      <c r="BE16" s="10"/>
      <c r="BF16" s="10"/>
      <c r="BG16" s="10"/>
      <c r="BH16" s="10"/>
      <c r="BI16" s="10"/>
      <c r="BJ16" s="10"/>
      <c r="BK16" s="10"/>
      <c r="BL16" s="10"/>
      <c r="BM16" s="10"/>
      <c r="BN16" s="10"/>
      <c r="BO16" s="10"/>
      <c r="BP16" s="10"/>
      <c r="BQ16" s="10"/>
      <c r="BR16" s="10"/>
      <c r="BS16" s="21"/>
      <c r="BT16" s="10"/>
      <c r="BU16" s="53"/>
    </row>
    <row r="17" spans="1:74">
      <c r="A17" s="61">
        <v>16</v>
      </c>
      <c r="B17" s="12" t="s">
        <v>168</v>
      </c>
      <c r="C17" s="9" t="s">
        <v>175</v>
      </c>
      <c r="D17" s="9" t="s">
        <v>176</v>
      </c>
      <c r="E17" s="9" t="s">
        <v>177</v>
      </c>
      <c r="F17" s="9" t="s">
        <v>178</v>
      </c>
      <c r="R17" s="15"/>
      <c r="V17" s="53" t="s">
        <v>136</v>
      </c>
      <c r="AA17" s="14" t="s">
        <v>179</v>
      </c>
      <c r="AC17" s="53" t="s">
        <v>136</v>
      </c>
      <c r="AU17" s="53"/>
      <c r="AW17" s="10"/>
      <c r="AX17" s="10"/>
      <c r="AY17" s="10"/>
      <c r="AZ17" s="10"/>
      <c r="BA17" s="10"/>
      <c r="BB17" s="9" t="s">
        <v>180</v>
      </c>
      <c r="BC17" s="10" t="b">
        <v>1</v>
      </c>
      <c r="BD17" s="10" t="b">
        <v>1</v>
      </c>
      <c r="BE17" s="10"/>
      <c r="BF17" s="10"/>
      <c r="BG17" s="10"/>
      <c r="BH17" s="10"/>
      <c r="BI17" s="10"/>
      <c r="BJ17" s="10"/>
      <c r="BK17" s="10"/>
      <c r="BL17" s="10"/>
      <c r="BM17" s="10"/>
      <c r="BN17" s="10"/>
      <c r="BO17" s="10"/>
      <c r="BP17" s="10"/>
      <c r="BQ17" s="10"/>
      <c r="BR17" s="10"/>
      <c r="BS17" s="21"/>
      <c r="BT17" s="10"/>
      <c r="BU17" s="53"/>
    </row>
    <row r="18" spans="1:74">
      <c r="A18" s="61">
        <v>17</v>
      </c>
      <c r="B18" s="12" t="s">
        <v>181</v>
      </c>
      <c r="C18" s="15" t="s">
        <v>182</v>
      </c>
      <c r="D18" s="9" t="s">
        <v>183</v>
      </c>
      <c r="E18" s="9" t="s">
        <v>184</v>
      </c>
      <c r="F18" s="9" t="s">
        <v>185</v>
      </c>
      <c r="V18" s="53"/>
      <c r="AC18" s="53"/>
      <c r="AU18" s="53"/>
      <c r="AW18" s="10"/>
      <c r="AX18" s="10"/>
      <c r="AY18" s="10"/>
      <c r="AZ18" s="10"/>
      <c r="BA18" s="10"/>
      <c r="BC18" s="10"/>
      <c r="BD18" s="10"/>
      <c r="BE18" s="10"/>
      <c r="BF18" s="10"/>
      <c r="BG18" s="10"/>
      <c r="BH18" s="10"/>
      <c r="BI18" s="10"/>
      <c r="BJ18" s="10"/>
      <c r="BK18" s="10"/>
      <c r="BL18" s="10"/>
      <c r="BM18" s="10"/>
      <c r="BN18" s="10"/>
      <c r="BO18" s="10"/>
      <c r="BP18" s="10"/>
      <c r="BQ18" s="10"/>
      <c r="BR18" s="10"/>
      <c r="BS18" s="21"/>
      <c r="BT18" s="10"/>
      <c r="BU18" s="53"/>
    </row>
    <row r="19" spans="1:74" ht="75">
      <c r="A19" s="61">
        <v>18</v>
      </c>
      <c r="B19" s="12" t="s">
        <v>186</v>
      </c>
      <c r="C19" s="9" t="s">
        <v>187</v>
      </c>
      <c r="D19" s="9" t="s">
        <v>188</v>
      </c>
      <c r="E19" s="9" t="s">
        <v>189</v>
      </c>
      <c r="F19" s="9" t="s">
        <v>190</v>
      </c>
      <c r="V19" s="53" t="s">
        <v>136</v>
      </c>
      <c r="AC19" s="53"/>
      <c r="AU19" s="53" t="s">
        <v>191</v>
      </c>
      <c r="AW19" s="10"/>
      <c r="AX19" s="10"/>
      <c r="AY19" s="10"/>
      <c r="AZ19" s="10"/>
      <c r="BA19" s="10"/>
      <c r="BB19" s="9" t="s">
        <v>192</v>
      </c>
      <c r="BC19" s="10" t="b">
        <f t="shared" ref="BC19:BD159" si="0">TRUE()</f>
        <v>1</v>
      </c>
      <c r="BD19" s="10" t="b">
        <v>1</v>
      </c>
      <c r="BE19" s="10"/>
      <c r="BF19" s="10"/>
      <c r="BG19" s="10"/>
      <c r="BH19" s="10"/>
      <c r="BI19" s="10"/>
      <c r="BJ19" s="10"/>
      <c r="BK19" s="10"/>
      <c r="BL19" s="10"/>
      <c r="BM19" s="10"/>
      <c r="BN19" s="10"/>
      <c r="BO19" s="10"/>
      <c r="BP19" s="10"/>
      <c r="BQ19" s="10"/>
      <c r="BR19" s="10"/>
      <c r="BS19" s="22" t="s">
        <v>12</v>
      </c>
      <c r="BT19" s="10"/>
      <c r="BU19" s="53"/>
    </row>
    <row r="20" spans="1:74">
      <c r="A20" s="61">
        <v>19</v>
      </c>
      <c r="B20" s="12" t="s">
        <v>193</v>
      </c>
      <c r="V20" s="53"/>
      <c r="AC20" s="53"/>
      <c r="AU20" s="53"/>
      <c r="AW20" s="10"/>
      <c r="AX20" s="10"/>
      <c r="AY20" s="10"/>
      <c r="AZ20" s="10"/>
      <c r="BA20" s="10"/>
      <c r="BC20" s="10"/>
      <c r="BD20" s="10"/>
      <c r="BE20" s="10"/>
      <c r="BF20" s="10"/>
      <c r="BG20" s="10"/>
      <c r="BH20" s="10"/>
      <c r="BI20" s="10"/>
      <c r="BJ20" s="10"/>
      <c r="BK20" s="10"/>
      <c r="BL20" s="10"/>
      <c r="BM20" s="10"/>
      <c r="BN20" s="10"/>
      <c r="BO20" s="10"/>
      <c r="BP20" s="10"/>
      <c r="BQ20" s="10"/>
      <c r="BR20" s="10"/>
      <c r="BS20" s="21"/>
      <c r="BT20" s="10"/>
      <c r="BU20" s="53"/>
    </row>
    <row r="21" spans="1:74" ht="396.75">
      <c r="A21" s="61">
        <v>20</v>
      </c>
      <c r="B21" s="12" t="s">
        <v>194</v>
      </c>
      <c r="C21" s="9" t="s">
        <v>195</v>
      </c>
      <c r="D21" s="9" t="s">
        <v>196</v>
      </c>
      <c r="E21" s="9" t="s">
        <v>197</v>
      </c>
      <c r="F21" s="9" t="s">
        <v>198</v>
      </c>
      <c r="V21" s="53"/>
      <c r="AC21" s="53"/>
      <c r="AU21" s="53" t="s">
        <v>199</v>
      </c>
      <c r="AW21" s="10"/>
      <c r="AX21" s="10"/>
      <c r="AY21" s="10"/>
      <c r="AZ21" s="10"/>
      <c r="BA21" s="10"/>
      <c r="BB21" s="9" t="s">
        <v>200</v>
      </c>
      <c r="BC21" s="10" t="b">
        <f t="shared" si="0"/>
        <v>1</v>
      </c>
      <c r="BD21" s="10" t="b">
        <v>1</v>
      </c>
      <c r="BE21" s="10"/>
      <c r="BF21" s="10"/>
      <c r="BG21" s="10"/>
      <c r="BH21" s="10"/>
      <c r="BI21" s="10"/>
      <c r="BJ21" s="10"/>
      <c r="BK21" s="10"/>
      <c r="BL21" s="10"/>
      <c r="BM21" s="10"/>
      <c r="BN21" s="10"/>
      <c r="BO21" s="10"/>
      <c r="BP21" s="10"/>
      <c r="BQ21" s="10"/>
      <c r="BR21" s="10"/>
      <c r="BS21" s="21"/>
      <c r="BT21" s="10"/>
      <c r="BU21" s="53"/>
      <c r="BV21" s="9" t="s">
        <v>201</v>
      </c>
    </row>
    <row r="22" spans="1:74" ht="137.25">
      <c r="A22" s="61">
        <v>21</v>
      </c>
      <c r="B22" s="12" t="s">
        <v>202</v>
      </c>
      <c r="C22" s="15" t="s">
        <v>203</v>
      </c>
      <c r="D22" s="9" t="s">
        <v>204</v>
      </c>
      <c r="E22" s="9" t="s">
        <v>205</v>
      </c>
      <c r="F22" s="9" t="s">
        <v>206</v>
      </c>
      <c r="L22" s="63" t="s">
        <v>207</v>
      </c>
      <c r="M22" s="9" t="s">
        <v>208</v>
      </c>
      <c r="N22" s="9" t="s">
        <v>209</v>
      </c>
      <c r="V22" s="53" t="s">
        <v>136</v>
      </c>
      <c r="AC22" s="53"/>
      <c r="AD22" s="9" t="s">
        <v>210</v>
      </c>
      <c r="AU22" s="53" t="s">
        <v>191</v>
      </c>
      <c r="AW22" s="10"/>
      <c r="AX22" s="10"/>
      <c r="AY22" s="10"/>
      <c r="AZ22" s="10"/>
      <c r="BA22" s="10"/>
      <c r="BB22" s="9" t="s">
        <v>211</v>
      </c>
      <c r="BC22" s="10" t="b">
        <f t="shared" si="0"/>
        <v>1</v>
      </c>
      <c r="BD22" s="10" t="b">
        <f t="shared" si="0"/>
        <v>1</v>
      </c>
      <c r="BE22" s="10"/>
      <c r="BF22" s="10"/>
      <c r="BG22" s="10"/>
      <c r="BH22" s="10"/>
      <c r="BI22" s="10"/>
      <c r="BJ22" s="10"/>
      <c r="BK22" s="10"/>
      <c r="BL22" s="10"/>
      <c r="BM22" s="10"/>
      <c r="BN22" s="10"/>
      <c r="BO22" s="10"/>
      <c r="BP22" s="10"/>
      <c r="BQ22" s="10"/>
      <c r="BR22" s="10"/>
      <c r="BS22" s="21"/>
      <c r="BT22" s="10"/>
      <c r="BU22" s="53"/>
      <c r="BV22" s="9" t="s">
        <v>212</v>
      </c>
    </row>
    <row r="23" spans="1:74">
      <c r="A23" s="61">
        <v>22</v>
      </c>
      <c r="B23" s="12" t="s">
        <v>153</v>
      </c>
      <c r="V23" s="53"/>
      <c r="AC23" s="53"/>
      <c r="AU23" s="53"/>
      <c r="AW23" s="10"/>
      <c r="AX23" s="10"/>
      <c r="AY23" s="10"/>
      <c r="AZ23" s="10"/>
      <c r="BA23" s="10"/>
      <c r="BC23" s="10"/>
      <c r="BD23" s="10"/>
      <c r="BE23" s="10"/>
      <c r="BF23" s="10"/>
      <c r="BG23" s="10"/>
      <c r="BH23" s="10"/>
      <c r="BI23" s="10"/>
      <c r="BJ23" s="10"/>
      <c r="BK23" s="10"/>
      <c r="BL23" s="10"/>
      <c r="BM23" s="10"/>
      <c r="BN23" s="10"/>
      <c r="BO23" s="10"/>
      <c r="BP23" s="10"/>
      <c r="BQ23" s="10"/>
      <c r="BR23" s="10"/>
      <c r="BS23" s="21"/>
      <c r="BT23" s="10"/>
      <c r="BU23" s="53"/>
    </row>
    <row r="24" spans="1:74" ht="45">
      <c r="A24" s="61">
        <v>23</v>
      </c>
      <c r="B24" s="12" t="s">
        <v>123</v>
      </c>
      <c r="C24" s="9" t="s">
        <v>213</v>
      </c>
      <c r="D24" s="9" t="s">
        <v>214</v>
      </c>
      <c r="E24" s="9" t="s">
        <v>215</v>
      </c>
      <c r="F24" s="9" t="s">
        <v>216</v>
      </c>
      <c r="V24" s="53"/>
      <c r="AC24" s="53"/>
      <c r="AU24" s="53" t="s">
        <v>167</v>
      </c>
      <c r="AW24" s="10"/>
      <c r="AX24" s="10"/>
      <c r="AY24" s="10"/>
      <c r="AZ24" s="10"/>
      <c r="BA24" s="10"/>
      <c r="BC24" s="10"/>
      <c r="BD24" s="10"/>
      <c r="BE24" s="10"/>
      <c r="BF24" s="10"/>
      <c r="BG24" s="10"/>
      <c r="BH24" s="10"/>
      <c r="BI24" s="10"/>
      <c r="BJ24" s="10"/>
      <c r="BK24" s="10"/>
      <c r="BL24" s="10"/>
      <c r="BM24" s="10"/>
      <c r="BN24" s="10"/>
      <c r="BO24" s="10"/>
      <c r="BP24" s="10"/>
      <c r="BQ24" s="10"/>
      <c r="BR24" s="10"/>
      <c r="BS24" s="21"/>
      <c r="BT24" s="10"/>
      <c r="BU24" s="53"/>
    </row>
    <row r="25" spans="1:74">
      <c r="A25" s="61">
        <v>24</v>
      </c>
      <c r="B25" s="12" t="s">
        <v>123</v>
      </c>
      <c r="C25" s="9" t="s">
        <v>217</v>
      </c>
      <c r="D25" s="9" t="s">
        <v>218</v>
      </c>
      <c r="E25" s="9" t="s">
        <v>219</v>
      </c>
      <c r="F25" s="9" t="s">
        <v>220</v>
      </c>
      <c r="V25" s="53"/>
      <c r="AC25" s="53"/>
      <c r="AU25" s="53"/>
      <c r="AW25" s="10"/>
      <c r="AX25" s="10"/>
      <c r="AY25" s="10"/>
      <c r="AZ25" s="10"/>
      <c r="BA25" s="10"/>
      <c r="BC25" s="10"/>
      <c r="BD25" s="10"/>
      <c r="BE25" s="10"/>
      <c r="BF25" s="10"/>
      <c r="BG25" s="10"/>
      <c r="BH25" s="10"/>
      <c r="BI25" s="10"/>
      <c r="BJ25" s="10"/>
      <c r="BK25" s="10"/>
      <c r="BL25" s="10"/>
      <c r="BM25" s="10"/>
      <c r="BN25" s="10"/>
      <c r="BO25" s="10"/>
      <c r="BP25" s="10"/>
      <c r="BQ25" s="10"/>
      <c r="BR25" s="10"/>
      <c r="BS25" s="21"/>
      <c r="BT25" s="10"/>
      <c r="BU25" s="53"/>
    </row>
    <row r="26" spans="1:74" ht="409.5">
      <c r="A26" s="61">
        <v>25</v>
      </c>
      <c r="B26" s="12" t="s">
        <v>138</v>
      </c>
      <c r="C26" s="52" t="s">
        <v>221</v>
      </c>
      <c r="D26" s="9" t="s">
        <v>222</v>
      </c>
      <c r="E26" s="9" t="s">
        <v>223</v>
      </c>
      <c r="F26" s="9" t="s">
        <v>224</v>
      </c>
      <c r="L26" s="9" t="s">
        <v>225</v>
      </c>
      <c r="M26" s="9" t="s">
        <v>226</v>
      </c>
      <c r="N26" s="9" t="s">
        <v>227</v>
      </c>
      <c r="V26" s="53" t="s">
        <v>136</v>
      </c>
      <c r="AC26" s="53"/>
      <c r="AU26" s="53" t="s">
        <v>228</v>
      </c>
      <c r="AW26" s="10"/>
      <c r="AX26" s="10"/>
      <c r="AY26" s="10"/>
      <c r="AZ26" s="10"/>
      <c r="BA26" s="10"/>
      <c r="BB26" s="9" t="s">
        <v>229</v>
      </c>
      <c r="BC26" s="10" t="b">
        <v>1</v>
      </c>
      <c r="BD26" s="10" t="b">
        <v>1</v>
      </c>
      <c r="BE26" s="10"/>
      <c r="BF26" s="10"/>
      <c r="BG26" s="10"/>
      <c r="BH26" s="10"/>
      <c r="BI26" s="10"/>
      <c r="BJ26" s="10"/>
      <c r="BK26" s="10"/>
      <c r="BL26" s="10"/>
      <c r="BM26" s="10"/>
      <c r="BN26" s="10"/>
      <c r="BO26" s="10"/>
      <c r="BP26" s="10"/>
      <c r="BQ26" s="10"/>
      <c r="BR26" s="9" t="b">
        <v>1</v>
      </c>
      <c r="BS26" s="22" t="s">
        <v>12</v>
      </c>
      <c r="BT26" s="10"/>
      <c r="BU26" s="53"/>
    </row>
    <row r="27" spans="1:74" ht="165">
      <c r="A27" s="61">
        <v>26</v>
      </c>
      <c r="B27" s="12" t="s">
        <v>230</v>
      </c>
      <c r="C27" s="15" t="s">
        <v>231</v>
      </c>
      <c r="D27" s="9" t="s">
        <v>232</v>
      </c>
      <c r="E27" s="9" t="s">
        <v>233</v>
      </c>
      <c r="F27" s="9" t="s">
        <v>234</v>
      </c>
      <c r="V27" s="53" t="s">
        <v>136</v>
      </c>
      <c r="AB27" s="16" t="s">
        <v>235</v>
      </c>
      <c r="AC27" s="53"/>
      <c r="AU27" s="53"/>
      <c r="AW27" s="10"/>
      <c r="AX27" s="10"/>
      <c r="AY27" s="10"/>
      <c r="AZ27" s="10"/>
      <c r="BA27" s="10"/>
      <c r="BB27" s="9" t="s">
        <v>236</v>
      </c>
      <c r="BC27" s="10" t="b">
        <v>1</v>
      </c>
      <c r="BD27" s="10" t="b">
        <v>1</v>
      </c>
      <c r="BE27" s="10"/>
      <c r="BF27" s="10"/>
      <c r="BG27" s="10"/>
      <c r="BH27" s="10"/>
      <c r="BI27" s="10"/>
      <c r="BJ27" s="10"/>
      <c r="BK27" s="10"/>
      <c r="BL27" s="10"/>
      <c r="BM27" s="10"/>
      <c r="BN27" s="10"/>
      <c r="BO27" s="10"/>
      <c r="BP27" s="10"/>
      <c r="BQ27" s="10"/>
      <c r="BR27" s="10"/>
      <c r="BS27" s="21"/>
      <c r="BT27" s="10"/>
      <c r="BU27" s="53"/>
    </row>
    <row r="28" spans="1:74" ht="409.5">
      <c r="A28" s="61">
        <v>27</v>
      </c>
      <c r="B28" s="12" t="s">
        <v>138</v>
      </c>
      <c r="C28" s="15" t="s">
        <v>237</v>
      </c>
      <c r="D28" s="9" t="s">
        <v>238</v>
      </c>
      <c r="E28" s="9" t="s">
        <v>239</v>
      </c>
      <c r="F28" s="9" t="s">
        <v>240</v>
      </c>
      <c r="L28" s="9" t="s">
        <v>241</v>
      </c>
      <c r="M28" s="9" t="s">
        <v>242</v>
      </c>
      <c r="N28" s="9" t="s">
        <v>243</v>
      </c>
      <c r="V28" s="53"/>
      <c r="AC28" s="53"/>
      <c r="AU28" s="53"/>
      <c r="AW28" s="10"/>
      <c r="AX28" s="10"/>
      <c r="AY28" s="10"/>
      <c r="AZ28" s="10"/>
      <c r="BA28" s="10"/>
      <c r="BB28" s="9" t="s">
        <v>244</v>
      </c>
      <c r="BC28" s="10"/>
      <c r="BD28" s="10"/>
      <c r="BE28" s="10"/>
      <c r="BF28" s="10"/>
      <c r="BG28" s="10"/>
      <c r="BH28" s="10"/>
      <c r="BI28" s="10"/>
      <c r="BJ28" s="10"/>
      <c r="BK28" s="10"/>
      <c r="BL28" s="10"/>
      <c r="BM28" s="10"/>
      <c r="BN28" s="10"/>
      <c r="BO28" s="10"/>
      <c r="BP28" s="10"/>
      <c r="BQ28" s="10"/>
      <c r="BR28" s="10"/>
      <c r="BS28" s="21"/>
      <c r="BT28" s="10"/>
      <c r="BU28" s="53"/>
    </row>
    <row r="29" spans="1:74" ht="90">
      <c r="A29" s="61">
        <v>28</v>
      </c>
      <c r="B29" s="12" t="s">
        <v>138</v>
      </c>
      <c r="C29" s="15" t="s">
        <v>245</v>
      </c>
      <c r="D29" s="9" t="s">
        <v>246</v>
      </c>
      <c r="E29" s="9" t="s">
        <v>247</v>
      </c>
      <c r="F29" s="9" t="s">
        <v>248</v>
      </c>
      <c r="L29" s="9" t="s">
        <v>249</v>
      </c>
      <c r="M29" s="9" t="s">
        <v>250</v>
      </c>
      <c r="N29" s="9" t="s">
        <v>251</v>
      </c>
      <c r="V29" s="53" t="s">
        <v>252</v>
      </c>
      <c r="AC29" s="53"/>
      <c r="AU29" s="53"/>
      <c r="AW29" s="10"/>
      <c r="AX29" s="10"/>
      <c r="AY29" s="10"/>
      <c r="AZ29" s="10"/>
      <c r="BA29" s="10"/>
      <c r="BB29" s="9" t="s">
        <v>253</v>
      </c>
      <c r="BC29" s="10"/>
      <c r="BD29" s="10"/>
      <c r="BE29" s="10"/>
      <c r="BF29" s="10"/>
      <c r="BG29" s="10"/>
      <c r="BH29" s="10"/>
      <c r="BI29" s="10"/>
      <c r="BJ29" s="10"/>
      <c r="BK29" s="10"/>
      <c r="BL29" s="10"/>
      <c r="BM29" s="10"/>
      <c r="BN29" s="10"/>
      <c r="BO29" s="10"/>
      <c r="BP29" s="10"/>
      <c r="BQ29" s="10"/>
      <c r="BR29" s="10"/>
      <c r="BS29" s="21"/>
      <c r="BT29" s="10"/>
      <c r="BU29" s="53"/>
    </row>
    <row r="30" spans="1:74" ht="90">
      <c r="A30" s="61">
        <v>29</v>
      </c>
      <c r="B30" s="12" t="s">
        <v>138</v>
      </c>
      <c r="C30" s="15" t="s">
        <v>254</v>
      </c>
      <c r="D30" s="9" t="s">
        <v>255</v>
      </c>
      <c r="E30" s="9" t="s">
        <v>256</v>
      </c>
      <c r="F30" s="9" t="s">
        <v>257</v>
      </c>
      <c r="L30" s="9" t="s">
        <v>258</v>
      </c>
      <c r="M30" s="9" t="s">
        <v>259</v>
      </c>
      <c r="N30" s="9" t="s">
        <v>260</v>
      </c>
      <c r="V30" s="53" t="s">
        <v>252</v>
      </c>
      <c r="AC30" s="53"/>
      <c r="AU30" s="53"/>
      <c r="AW30" s="10"/>
      <c r="AX30" s="10"/>
      <c r="AY30" s="10"/>
      <c r="AZ30" s="10"/>
      <c r="BA30" s="10"/>
      <c r="BB30" s="9" t="s">
        <v>261</v>
      </c>
      <c r="BC30" s="10"/>
      <c r="BD30" s="10"/>
      <c r="BE30" s="10"/>
      <c r="BF30" s="10"/>
      <c r="BG30" s="10"/>
      <c r="BH30" s="10"/>
      <c r="BI30" s="10"/>
      <c r="BJ30" s="10"/>
      <c r="BK30" s="10"/>
      <c r="BL30" s="10"/>
      <c r="BM30" s="10"/>
      <c r="BN30" s="10"/>
      <c r="BO30" s="10"/>
      <c r="BP30" s="10"/>
      <c r="BQ30" s="10"/>
      <c r="BR30" s="10"/>
      <c r="BS30" s="21"/>
      <c r="BT30" s="10"/>
      <c r="BU30" s="53"/>
    </row>
    <row r="31" spans="1:74" ht="90">
      <c r="A31" s="61">
        <v>30</v>
      </c>
      <c r="B31" s="12" t="s">
        <v>168</v>
      </c>
      <c r="C31" s="15" t="s">
        <v>262</v>
      </c>
      <c r="D31" s="9" t="s">
        <v>263</v>
      </c>
      <c r="E31" s="9" t="s">
        <v>264</v>
      </c>
      <c r="F31" s="9" t="s">
        <v>265</v>
      </c>
      <c r="Q31" s="31" t="s">
        <v>266</v>
      </c>
      <c r="R31" s="9" t="s">
        <v>267</v>
      </c>
      <c r="S31" s="9" t="s">
        <v>268</v>
      </c>
      <c r="T31" s="9" t="s">
        <v>269</v>
      </c>
      <c r="V31" s="53" t="s">
        <v>136</v>
      </c>
      <c r="AC31" s="53"/>
      <c r="AU31" s="53"/>
      <c r="AW31" s="10"/>
      <c r="AX31" s="10"/>
      <c r="AY31" s="10"/>
      <c r="AZ31" s="10"/>
      <c r="BA31" s="10"/>
      <c r="BB31" s="9" t="s">
        <v>270</v>
      </c>
      <c r="BC31" s="10" t="b">
        <f t="shared" si="0"/>
        <v>1</v>
      </c>
      <c r="BD31" s="10" t="b">
        <f t="shared" si="0"/>
        <v>1</v>
      </c>
      <c r="BE31" s="10"/>
      <c r="BF31" s="10"/>
      <c r="BG31" s="10"/>
      <c r="BH31" s="10"/>
      <c r="BI31" s="10"/>
      <c r="BJ31" s="10"/>
      <c r="BK31" s="10"/>
      <c r="BL31" s="10"/>
      <c r="BM31" s="10"/>
      <c r="BN31" s="10"/>
      <c r="BO31" s="10"/>
      <c r="BP31" s="10"/>
      <c r="BQ31" s="10"/>
      <c r="BR31" s="10"/>
      <c r="BS31" s="21"/>
      <c r="BT31" s="10"/>
      <c r="BU31" s="53"/>
    </row>
    <row r="32" spans="1:74">
      <c r="A32" s="61">
        <v>31</v>
      </c>
      <c r="B32" s="12" t="s">
        <v>271</v>
      </c>
      <c r="C32" s="15" t="s">
        <v>272</v>
      </c>
      <c r="D32" s="9" t="s">
        <v>273</v>
      </c>
      <c r="E32" s="9" t="s">
        <v>274</v>
      </c>
      <c r="F32" s="9" t="s">
        <v>275</v>
      </c>
      <c r="V32" s="53" t="s">
        <v>136</v>
      </c>
      <c r="AC32" s="53"/>
      <c r="AU32" s="53"/>
      <c r="AW32" s="10"/>
      <c r="AX32" s="10"/>
      <c r="AY32" s="10"/>
      <c r="AZ32" s="10"/>
      <c r="BA32" s="10"/>
      <c r="BB32" s="9" t="s">
        <v>276</v>
      </c>
      <c r="BC32" s="10" t="b">
        <f t="shared" si="0"/>
        <v>1</v>
      </c>
      <c r="BD32" s="10" t="b">
        <f t="shared" si="0"/>
        <v>1</v>
      </c>
      <c r="BE32" s="10"/>
      <c r="BF32" s="10"/>
      <c r="BG32" s="10"/>
      <c r="BH32" s="10"/>
      <c r="BI32" s="10"/>
      <c r="BJ32" s="10"/>
      <c r="BK32" s="10"/>
      <c r="BL32" s="10"/>
      <c r="BM32" s="10"/>
      <c r="BN32" s="10"/>
      <c r="BO32" s="10"/>
      <c r="BP32" s="10"/>
      <c r="BQ32" s="10"/>
      <c r="BR32" s="10"/>
      <c r="BS32" s="21"/>
      <c r="BT32" s="10"/>
      <c r="BU32" s="53"/>
    </row>
    <row r="33" spans="1:74">
      <c r="A33" s="61">
        <v>32</v>
      </c>
      <c r="B33" s="12" t="s">
        <v>230</v>
      </c>
      <c r="C33" s="15" t="s">
        <v>277</v>
      </c>
      <c r="D33" s="9" t="s">
        <v>278</v>
      </c>
      <c r="E33" s="9" t="s">
        <v>279</v>
      </c>
      <c r="F33" s="9" t="s">
        <v>280</v>
      </c>
      <c r="V33" s="53"/>
      <c r="AC33" s="53"/>
      <c r="AU33" s="53"/>
      <c r="AW33" s="10"/>
      <c r="AX33" s="10"/>
      <c r="AY33" s="10"/>
      <c r="AZ33" s="10"/>
      <c r="BA33" s="10"/>
      <c r="BB33" s="4" t="s">
        <v>281</v>
      </c>
      <c r="BC33" s="10" t="b">
        <f t="shared" si="0"/>
        <v>1</v>
      </c>
      <c r="BD33" s="10" t="b">
        <f t="shared" si="0"/>
        <v>1</v>
      </c>
      <c r="BE33" s="10"/>
      <c r="BF33" s="10"/>
      <c r="BG33" s="10"/>
      <c r="BH33" s="10"/>
      <c r="BI33" s="10"/>
      <c r="BJ33" s="10"/>
      <c r="BK33" s="10"/>
      <c r="BL33" s="10"/>
      <c r="BM33" s="10"/>
      <c r="BN33" s="10"/>
      <c r="BO33" s="10"/>
      <c r="BP33" s="10"/>
      <c r="BQ33" s="10"/>
      <c r="BR33" s="10"/>
      <c r="BS33" s="21"/>
      <c r="BT33" s="10"/>
      <c r="BU33" s="53"/>
    </row>
    <row r="34" spans="1:74" ht="121.5">
      <c r="A34" s="61">
        <v>33</v>
      </c>
      <c r="B34" s="12" t="s">
        <v>168</v>
      </c>
      <c r="C34" s="15" t="s">
        <v>282</v>
      </c>
      <c r="D34" s="9" t="s">
        <v>283</v>
      </c>
      <c r="E34" s="9" t="s">
        <v>284</v>
      </c>
      <c r="F34" s="9" t="s">
        <v>285</v>
      </c>
      <c r="L34" s="9" t="s">
        <v>286</v>
      </c>
      <c r="M34" s="9" t="s">
        <v>287</v>
      </c>
      <c r="N34" s="9" t="s">
        <v>288</v>
      </c>
      <c r="Q34" s="9" t="s">
        <v>289</v>
      </c>
      <c r="R34" s="9" t="s">
        <v>290</v>
      </c>
      <c r="S34" s="9" t="s">
        <v>291</v>
      </c>
      <c r="T34" s="9" t="s">
        <v>292</v>
      </c>
      <c r="V34" s="53"/>
      <c r="AB34" s="15" t="s">
        <v>293</v>
      </c>
      <c r="AC34" s="53"/>
      <c r="AU34" s="53"/>
      <c r="AW34" s="10"/>
      <c r="AX34" s="10"/>
      <c r="AY34" s="10"/>
      <c r="AZ34" s="10"/>
      <c r="BA34" s="10"/>
      <c r="BB34" s="4" t="s">
        <v>294</v>
      </c>
      <c r="BC34" s="10" t="b">
        <f t="shared" si="0"/>
        <v>1</v>
      </c>
      <c r="BD34" s="10" t="b">
        <f t="shared" si="0"/>
        <v>1</v>
      </c>
      <c r="BE34" s="10"/>
      <c r="BF34" s="10"/>
      <c r="BG34" s="10"/>
      <c r="BH34" s="10"/>
      <c r="BI34" s="10"/>
      <c r="BJ34" s="10"/>
      <c r="BK34" s="10"/>
      <c r="BL34" s="10"/>
      <c r="BM34" s="10"/>
      <c r="BN34" s="10"/>
      <c r="BO34" s="10"/>
      <c r="BP34" s="10"/>
      <c r="BQ34" s="10"/>
      <c r="BR34" s="10"/>
      <c r="BS34" s="21"/>
      <c r="BT34" s="10"/>
      <c r="BU34" s="53"/>
    </row>
    <row r="35" spans="1:74" ht="106.5">
      <c r="A35" s="61">
        <v>34</v>
      </c>
      <c r="B35" s="12" t="s">
        <v>295</v>
      </c>
      <c r="C35" s="15" t="s">
        <v>296</v>
      </c>
      <c r="D35" s="9" t="s">
        <v>297</v>
      </c>
      <c r="E35" s="9" t="s">
        <v>298</v>
      </c>
      <c r="F35" s="9" t="s">
        <v>299</v>
      </c>
      <c r="H35" s="9" t="s">
        <v>300</v>
      </c>
      <c r="I35" s="9" t="s">
        <v>301</v>
      </c>
      <c r="J35" s="9" t="s">
        <v>302</v>
      </c>
      <c r="V35" s="53"/>
      <c r="AC35" s="53"/>
      <c r="AU35" s="53" t="s">
        <v>191</v>
      </c>
      <c r="AW35" s="10"/>
      <c r="AX35" s="10"/>
      <c r="AY35" s="10"/>
      <c r="AZ35" s="10"/>
      <c r="BA35" s="10"/>
      <c r="BB35" s="4" t="s">
        <v>303</v>
      </c>
      <c r="BC35" s="10" t="b">
        <f t="shared" si="0"/>
        <v>1</v>
      </c>
      <c r="BD35" s="10" t="b">
        <v>1</v>
      </c>
      <c r="BE35" s="10"/>
      <c r="BF35" s="10"/>
      <c r="BG35" s="10"/>
      <c r="BH35" s="10"/>
      <c r="BI35" s="10"/>
      <c r="BJ35" s="10"/>
      <c r="BK35" s="10"/>
      <c r="BL35" s="10"/>
      <c r="BM35" s="10"/>
      <c r="BN35" s="10"/>
      <c r="BO35" s="10"/>
      <c r="BP35" s="10"/>
      <c r="BQ35" s="10"/>
      <c r="BR35" s="10"/>
      <c r="BS35" s="21"/>
      <c r="BT35" s="10"/>
      <c r="BU35" s="53"/>
    </row>
    <row r="36" spans="1:74" ht="75">
      <c r="A36" s="61">
        <v>35</v>
      </c>
      <c r="B36" s="12" t="s">
        <v>304</v>
      </c>
      <c r="C36" s="15" t="s">
        <v>305</v>
      </c>
      <c r="D36" s="9" t="s">
        <v>306</v>
      </c>
      <c r="E36" s="9" t="s">
        <v>307</v>
      </c>
      <c r="F36" s="9" t="s">
        <v>308</v>
      </c>
      <c r="V36" s="53"/>
      <c r="AB36" s="9" t="s">
        <v>309</v>
      </c>
      <c r="AC36" s="53"/>
      <c r="AU36" s="53" t="s">
        <v>191</v>
      </c>
      <c r="AW36" s="10"/>
      <c r="AX36" s="10"/>
      <c r="AY36" s="10"/>
      <c r="AZ36" s="10"/>
      <c r="BA36" s="10"/>
      <c r="BB36" s="4" t="s">
        <v>310</v>
      </c>
      <c r="BC36" s="10" t="b">
        <f t="shared" si="0"/>
        <v>1</v>
      </c>
      <c r="BD36" s="10" t="b">
        <f t="shared" si="0"/>
        <v>1</v>
      </c>
      <c r="BE36" s="10"/>
      <c r="BF36" s="10"/>
      <c r="BG36" s="10"/>
      <c r="BH36" s="10"/>
      <c r="BI36" s="10"/>
      <c r="BJ36" s="10"/>
      <c r="BK36" s="10"/>
      <c r="BL36" s="10"/>
      <c r="BM36" s="10"/>
      <c r="BN36" s="10"/>
      <c r="BO36" s="10"/>
      <c r="BP36" s="10"/>
      <c r="BQ36" s="10"/>
      <c r="BR36" s="10"/>
      <c r="BS36" s="21"/>
      <c r="BT36" s="10"/>
      <c r="BU36" s="53"/>
    </row>
    <row r="37" spans="1:74" ht="60">
      <c r="A37" s="61">
        <v>36</v>
      </c>
      <c r="B37" s="12" t="s">
        <v>311</v>
      </c>
      <c r="C37" s="15" t="s">
        <v>312</v>
      </c>
      <c r="D37" s="15" t="s">
        <v>313</v>
      </c>
      <c r="E37" s="9" t="s">
        <v>314</v>
      </c>
      <c r="F37" s="9" t="s">
        <v>315</v>
      </c>
      <c r="H37" s="9" t="s">
        <v>316</v>
      </c>
      <c r="I37" s="9" t="s">
        <v>317</v>
      </c>
      <c r="J37" s="9" t="s">
        <v>318</v>
      </c>
      <c r="V37" s="53"/>
      <c r="AC37" s="53"/>
      <c r="AU37" s="53"/>
      <c r="AW37" s="10"/>
      <c r="AX37" s="10"/>
      <c r="AY37" s="10"/>
      <c r="AZ37" s="10"/>
      <c r="BA37" s="10"/>
      <c r="BB37" s="15" t="s">
        <v>312</v>
      </c>
      <c r="BC37" s="10" t="b">
        <v>1</v>
      </c>
      <c r="BD37" s="10" t="b">
        <v>1</v>
      </c>
      <c r="BE37" s="10"/>
      <c r="BF37" s="10"/>
      <c r="BG37" s="10"/>
      <c r="BH37" s="10"/>
      <c r="BI37" s="10"/>
      <c r="BJ37" s="10"/>
      <c r="BK37" s="10"/>
      <c r="BL37" s="10"/>
      <c r="BM37" s="10"/>
      <c r="BN37" s="10"/>
      <c r="BO37" s="10"/>
      <c r="BP37" s="10"/>
      <c r="BQ37" s="10"/>
      <c r="BR37" s="10"/>
      <c r="BS37" s="21"/>
      <c r="BT37" s="10"/>
      <c r="BU37" s="53"/>
    </row>
    <row r="38" spans="1:74">
      <c r="A38" s="61">
        <v>37</v>
      </c>
      <c r="B38" s="12" t="s">
        <v>153</v>
      </c>
      <c r="V38" s="53"/>
      <c r="AC38" s="53"/>
      <c r="AU38" s="53"/>
      <c r="AW38" s="10"/>
      <c r="AX38" s="10"/>
      <c r="AY38" s="10"/>
      <c r="AZ38" s="10"/>
      <c r="BA38" s="10"/>
      <c r="BB38" s="4"/>
      <c r="BC38" s="10"/>
      <c r="BD38" s="10"/>
      <c r="BE38" s="10"/>
      <c r="BF38" s="10"/>
      <c r="BG38" s="10"/>
      <c r="BH38" s="10"/>
      <c r="BI38" s="10"/>
      <c r="BJ38" s="10"/>
      <c r="BK38" s="10"/>
      <c r="BL38" s="10"/>
      <c r="BM38" s="10"/>
      <c r="BN38" s="10"/>
      <c r="BO38" s="10"/>
      <c r="BP38" s="10"/>
      <c r="BQ38" s="10"/>
      <c r="BR38" s="10"/>
      <c r="BS38" s="21"/>
      <c r="BT38" s="10"/>
      <c r="BU38" s="53"/>
    </row>
    <row r="39" spans="1:74">
      <c r="A39" s="61">
        <v>38</v>
      </c>
      <c r="B39" s="12" t="s">
        <v>123</v>
      </c>
      <c r="C39" s="9" t="s">
        <v>319</v>
      </c>
      <c r="D39" s="9" t="s">
        <v>18</v>
      </c>
      <c r="E39" s="9" t="s">
        <v>19</v>
      </c>
      <c r="F39" s="9" t="s">
        <v>18</v>
      </c>
      <c r="V39" s="53"/>
      <c r="AC39" s="53"/>
      <c r="AU39" s="53"/>
      <c r="AW39" s="10"/>
      <c r="AX39" s="10"/>
      <c r="AY39" s="10"/>
      <c r="AZ39" s="10"/>
      <c r="BA39" s="10"/>
      <c r="BB39" s="62"/>
      <c r="BC39" s="10"/>
      <c r="BD39" s="10"/>
      <c r="BE39" s="10"/>
      <c r="BF39" s="10"/>
      <c r="BG39" s="10"/>
      <c r="BH39" s="10"/>
      <c r="BI39" s="10"/>
      <c r="BJ39" s="10"/>
      <c r="BK39" s="10"/>
      <c r="BL39" s="10"/>
      <c r="BM39" s="10"/>
      <c r="BN39" s="10"/>
      <c r="BO39" s="10"/>
      <c r="BP39" s="10"/>
      <c r="BQ39" s="10"/>
      <c r="BR39" s="10"/>
      <c r="BS39" s="21"/>
      <c r="BT39" s="10"/>
      <c r="BU39" s="53"/>
    </row>
    <row r="40" spans="1:74">
      <c r="A40" s="61">
        <v>39</v>
      </c>
      <c r="B40" s="12" t="s">
        <v>320</v>
      </c>
      <c r="C40" s="9" t="s">
        <v>321</v>
      </c>
      <c r="D40" s="9" t="s">
        <v>322</v>
      </c>
      <c r="E40" s="9" t="s">
        <v>323</v>
      </c>
      <c r="F40" s="9" t="s">
        <v>324</v>
      </c>
      <c r="R40" s="15"/>
      <c r="S40" s="15"/>
      <c r="T40" s="15"/>
      <c r="V40" s="53" t="s">
        <v>136</v>
      </c>
      <c r="AC40" s="53"/>
      <c r="AU40" s="53"/>
      <c r="AW40" s="10"/>
      <c r="AX40" s="10"/>
      <c r="AY40" s="10"/>
      <c r="AZ40" s="10"/>
      <c r="BA40" s="10"/>
      <c r="BB40" s="9" t="s">
        <v>325</v>
      </c>
      <c r="BC40" s="10" t="b">
        <f t="shared" si="0"/>
        <v>1</v>
      </c>
      <c r="BD40" s="10" t="b">
        <f t="shared" si="0"/>
        <v>1</v>
      </c>
      <c r="BE40" s="10"/>
      <c r="BF40" s="10"/>
      <c r="BG40" s="10"/>
      <c r="BH40" s="10"/>
      <c r="BI40" s="10"/>
      <c r="BJ40" s="10"/>
      <c r="BK40" s="10"/>
      <c r="BL40" s="10"/>
      <c r="BM40" s="10"/>
      <c r="BN40" s="10"/>
      <c r="BO40" s="10"/>
      <c r="BP40" s="10"/>
      <c r="BQ40" s="10"/>
      <c r="BR40" s="10"/>
      <c r="BS40" s="21"/>
      <c r="BT40" s="10"/>
      <c r="BU40" s="53"/>
    </row>
    <row r="41" spans="1:74" ht="195">
      <c r="A41" s="61">
        <v>40</v>
      </c>
      <c r="B41" s="12" t="s">
        <v>326</v>
      </c>
      <c r="C41" s="15" t="s">
        <v>327</v>
      </c>
      <c r="D41" s="15" t="s">
        <v>328</v>
      </c>
      <c r="E41" s="15" t="s">
        <v>329</v>
      </c>
      <c r="F41" s="15" t="s">
        <v>330</v>
      </c>
      <c r="Q41" s="36" t="s">
        <v>331</v>
      </c>
      <c r="R41" s="32" t="s">
        <v>332</v>
      </c>
      <c r="S41" s="32" t="s">
        <v>333</v>
      </c>
      <c r="T41" s="32" t="s">
        <v>334</v>
      </c>
      <c r="V41" s="53" t="s">
        <v>136</v>
      </c>
      <c r="AB41" s="9" t="s">
        <v>335</v>
      </c>
      <c r="AC41" s="53"/>
      <c r="AU41" s="53"/>
      <c r="AW41" s="10"/>
      <c r="AX41" s="10"/>
      <c r="AY41" s="10"/>
      <c r="AZ41" s="10"/>
      <c r="BA41" s="10"/>
      <c r="BB41" s="9" t="s">
        <v>336</v>
      </c>
      <c r="BC41" s="10" t="b">
        <f t="shared" si="0"/>
        <v>1</v>
      </c>
      <c r="BD41" s="10" t="b">
        <f t="shared" si="0"/>
        <v>1</v>
      </c>
      <c r="BE41" s="10"/>
      <c r="BF41" s="10"/>
      <c r="BG41" s="10"/>
      <c r="BH41" s="10"/>
      <c r="BI41" s="10"/>
      <c r="BJ41" s="10"/>
      <c r="BK41" s="10"/>
      <c r="BL41" s="10"/>
      <c r="BM41" s="10"/>
      <c r="BN41" s="10"/>
      <c r="BO41" s="10"/>
      <c r="BP41" s="10"/>
      <c r="BQ41" s="10"/>
      <c r="BR41" s="10"/>
      <c r="BS41" s="21"/>
      <c r="BT41" s="10"/>
      <c r="BU41" s="53"/>
      <c r="BV41" s="9" t="s">
        <v>337</v>
      </c>
    </row>
    <row r="42" spans="1:74" ht="135">
      <c r="A42" s="61">
        <v>41</v>
      </c>
      <c r="B42" s="12" t="s">
        <v>168</v>
      </c>
      <c r="C42" s="9" t="s">
        <v>338</v>
      </c>
      <c r="D42" s="9" t="s">
        <v>339</v>
      </c>
      <c r="E42" s="9" t="s">
        <v>340</v>
      </c>
      <c r="F42" s="9" t="s">
        <v>341</v>
      </c>
      <c r="L42" s="9" t="s">
        <v>286</v>
      </c>
      <c r="M42" s="9" t="s">
        <v>287</v>
      </c>
      <c r="N42" s="9" t="s">
        <v>288</v>
      </c>
      <c r="Q42" s="17" t="s">
        <v>342</v>
      </c>
      <c r="R42" s="15" t="s">
        <v>343</v>
      </c>
      <c r="S42" s="9" t="s">
        <v>344</v>
      </c>
      <c r="T42" s="9" t="s">
        <v>345</v>
      </c>
      <c r="V42" s="53"/>
      <c r="AC42" s="53"/>
      <c r="AU42" s="53"/>
      <c r="AW42" s="10"/>
      <c r="AX42" s="10"/>
      <c r="AY42" s="10"/>
      <c r="AZ42" s="10"/>
      <c r="BA42" s="10"/>
      <c r="BB42" s="9" t="s">
        <v>346</v>
      </c>
      <c r="BC42" s="10" t="b">
        <f t="shared" si="0"/>
        <v>1</v>
      </c>
      <c r="BD42" s="10" t="b">
        <f t="shared" si="0"/>
        <v>1</v>
      </c>
      <c r="BE42" s="10"/>
      <c r="BF42" s="10"/>
      <c r="BG42" s="10"/>
      <c r="BH42" s="10"/>
      <c r="BI42" s="10"/>
      <c r="BJ42" s="10"/>
      <c r="BK42" s="10"/>
      <c r="BL42" s="10"/>
      <c r="BM42" s="10"/>
      <c r="BN42" s="10"/>
      <c r="BO42" s="10"/>
      <c r="BP42" s="10"/>
      <c r="BQ42" s="10"/>
      <c r="BR42" s="10"/>
      <c r="BS42" s="21"/>
      <c r="BT42" s="10"/>
      <c r="BU42" s="53"/>
    </row>
    <row r="43" spans="1:74" ht="180">
      <c r="A43" s="61">
        <v>42</v>
      </c>
      <c r="B43" s="12" t="s">
        <v>168</v>
      </c>
      <c r="C43" s="9" t="s">
        <v>347</v>
      </c>
      <c r="D43" s="9" t="s">
        <v>348</v>
      </c>
      <c r="E43" s="9" t="s">
        <v>349</v>
      </c>
      <c r="F43" s="9" t="s">
        <v>350</v>
      </c>
      <c r="L43" s="9" t="s">
        <v>286</v>
      </c>
      <c r="M43" s="9" t="s">
        <v>287</v>
      </c>
      <c r="N43" s="9" t="s">
        <v>288</v>
      </c>
      <c r="Q43" s="53" t="s">
        <v>351</v>
      </c>
      <c r="R43" s="53" t="s">
        <v>352</v>
      </c>
      <c r="S43" s="53" t="s">
        <v>353</v>
      </c>
      <c r="T43" s="53" t="s">
        <v>354</v>
      </c>
      <c r="V43" s="53"/>
      <c r="AC43" s="53"/>
      <c r="AU43" s="53"/>
      <c r="AW43" s="10"/>
      <c r="AX43" s="10"/>
      <c r="AY43" s="10"/>
      <c r="AZ43" s="10"/>
      <c r="BA43" s="10"/>
      <c r="BB43" s="9" t="s">
        <v>355</v>
      </c>
      <c r="BC43" s="10" t="b">
        <f t="shared" si="0"/>
        <v>1</v>
      </c>
      <c r="BD43" s="10" t="b">
        <f t="shared" si="0"/>
        <v>1</v>
      </c>
      <c r="BE43" s="10"/>
      <c r="BF43" s="10"/>
      <c r="BG43" s="10"/>
      <c r="BH43" s="10"/>
      <c r="BI43" s="10"/>
      <c r="BJ43" s="10"/>
      <c r="BK43" s="10"/>
      <c r="BL43" s="10"/>
      <c r="BM43" s="10"/>
      <c r="BN43" s="10"/>
      <c r="BO43" s="10"/>
      <c r="BP43" s="10"/>
      <c r="BQ43" s="10"/>
      <c r="BR43" s="10"/>
      <c r="BS43" s="21"/>
      <c r="BT43" s="10"/>
      <c r="BU43" s="53"/>
    </row>
    <row r="44" spans="1:74" ht="165">
      <c r="A44" s="61">
        <v>43</v>
      </c>
      <c r="B44" s="12" t="s">
        <v>168</v>
      </c>
      <c r="C44" s="9" t="s">
        <v>356</v>
      </c>
      <c r="D44" s="9" t="s">
        <v>357</v>
      </c>
      <c r="E44" s="9" t="s">
        <v>358</v>
      </c>
      <c r="F44" s="9" t="s">
        <v>359</v>
      </c>
      <c r="L44" s="9" t="s">
        <v>286</v>
      </c>
      <c r="M44" s="9" t="s">
        <v>287</v>
      </c>
      <c r="N44" s="9" t="s">
        <v>288</v>
      </c>
      <c r="Q44" s="17" t="s">
        <v>360</v>
      </c>
      <c r="R44" s="53" t="s">
        <v>361</v>
      </c>
      <c r="S44" s="53" t="s">
        <v>362</v>
      </c>
      <c r="T44" s="53" t="s">
        <v>363</v>
      </c>
      <c r="V44" s="53"/>
      <c r="AC44" s="53"/>
      <c r="AU44" s="53"/>
      <c r="AW44" s="10"/>
      <c r="AX44" s="10"/>
      <c r="AY44" s="10"/>
      <c r="AZ44" s="10"/>
      <c r="BA44" s="10"/>
      <c r="BB44" s="9" t="s">
        <v>364</v>
      </c>
      <c r="BC44" s="10" t="b">
        <f t="shared" si="0"/>
        <v>1</v>
      </c>
      <c r="BD44" s="10" t="b">
        <f t="shared" si="0"/>
        <v>1</v>
      </c>
      <c r="BE44" s="10"/>
      <c r="BF44" s="10"/>
      <c r="BG44" s="10"/>
      <c r="BH44" s="10"/>
      <c r="BI44" s="10"/>
      <c r="BJ44" s="10"/>
      <c r="BK44" s="10"/>
      <c r="BL44" s="10"/>
      <c r="BM44" s="10"/>
      <c r="BN44" s="10"/>
      <c r="BO44" s="10"/>
      <c r="BP44" s="10"/>
      <c r="BQ44" s="10"/>
      <c r="BR44" s="10"/>
      <c r="BS44" s="21"/>
      <c r="BT44" s="10"/>
      <c r="BU44" s="53"/>
    </row>
    <row r="45" spans="1:74" ht="285">
      <c r="A45" s="61">
        <v>44</v>
      </c>
      <c r="B45" s="12" t="s">
        <v>168</v>
      </c>
      <c r="C45" s="9" t="s">
        <v>365</v>
      </c>
      <c r="D45" s="9" t="s">
        <v>366</v>
      </c>
      <c r="E45" s="9" t="s">
        <v>367</v>
      </c>
      <c r="F45" s="9" t="s">
        <v>368</v>
      </c>
      <c r="L45" s="9" t="s">
        <v>369</v>
      </c>
      <c r="M45" s="9" t="s">
        <v>370</v>
      </c>
      <c r="N45" s="9" t="s">
        <v>371</v>
      </c>
      <c r="Q45" s="18" t="s">
        <v>372</v>
      </c>
      <c r="R45" s="16" t="s">
        <v>373</v>
      </c>
      <c r="S45" s="16" t="s">
        <v>374</v>
      </c>
      <c r="T45" s="16" t="s">
        <v>375</v>
      </c>
      <c r="V45" s="53"/>
      <c r="AC45" s="53"/>
      <c r="AU45" s="53"/>
      <c r="AW45" s="10"/>
      <c r="AX45" s="10"/>
      <c r="AY45" s="10"/>
      <c r="AZ45" s="10"/>
      <c r="BA45" s="10"/>
      <c r="BB45" s="9" t="s">
        <v>376</v>
      </c>
      <c r="BC45" s="10" t="b">
        <f t="shared" si="0"/>
        <v>1</v>
      </c>
      <c r="BD45" s="10" t="b">
        <f t="shared" si="0"/>
        <v>1</v>
      </c>
      <c r="BE45" s="10"/>
      <c r="BF45" s="10"/>
      <c r="BG45" s="10"/>
      <c r="BH45" s="10"/>
      <c r="BI45" s="10"/>
      <c r="BJ45" s="10"/>
      <c r="BK45" s="10"/>
      <c r="BL45" s="10"/>
      <c r="BM45" s="10"/>
      <c r="BN45" s="10"/>
      <c r="BO45" s="10"/>
      <c r="BP45" s="10"/>
      <c r="BQ45" s="10"/>
      <c r="BR45" s="10"/>
      <c r="BS45" s="21"/>
      <c r="BT45" s="10"/>
      <c r="BU45" s="53"/>
    </row>
    <row r="46" spans="1:74">
      <c r="A46" s="61">
        <v>45</v>
      </c>
      <c r="B46" s="12" t="s">
        <v>153</v>
      </c>
      <c r="Q46" s="19"/>
      <c r="V46" s="53"/>
      <c r="AC46" s="53"/>
      <c r="AU46" s="53"/>
      <c r="AW46" s="10"/>
      <c r="AX46" s="10"/>
      <c r="AY46" s="10"/>
      <c r="AZ46" s="10"/>
      <c r="BA46" s="10"/>
      <c r="BC46" s="10"/>
      <c r="BD46" s="10"/>
      <c r="BE46" s="10"/>
      <c r="BF46" s="10"/>
      <c r="BG46" s="10"/>
      <c r="BH46" s="10"/>
      <c r="BI46" s="10"/>
      <c r="BJ46" s="10"/>
      <c r="BK46" s="10"/>
      <c r="BL46" s="10"/>
      <c r="BM46" s="10"/>
      <c r="BN46" s="10"/>
      <c r="BO46" s="10"/>
      <c r="BP46" s="10"/>
      <c r="BQ46" s="10"/>
      <c r="BR46" s="10"/>
      <c r="BS46" s="21"/>
      <c r="BT46" s="10"/>
      <c r="BU46" s="53"/>
    </row>
    <row r="47" spans="1:74">
      <c r="A47" s="61">
        <v>46</v>
      </c>
      <c r="B47" s="12" t="s">
        <v>153</v>
      </c>
      <c r="V47" s="53"/>
      <c r="AC47" s="53"/>
      <c r="AU47" s="53"/>
      <c r="AW47" s="10"/>
      <c r="AX47" s="10"/>
      <c r="AY47" s="10"/>
      <c r="AZ47" s="10"/>
      <c r="BA47" s="10"/>
      <c r="BC47" s="10"/>
      <c r="BD47" s="10"/>
      <c r="BE47" s="10"/>
      <c r="BF47" s="10"/>
      <c r="BG47" s="10"/>
      <c r="BH47" s="10"/>
      <c r="BI47" s="10"/>
      <c r="BJ47" s="10"/>
      <c r="BK47" s="10"/>
      <c r="BL47" s="10"/>
      <c r="BM47" s="10"/>
      <c r="BN47" s="10"/>
      <c r="BO47" s="10"/>
      <c r="BP47" s="10"/>
      <c r="BQ47" s="10"/>
      <c r="BR47" s="10"/>
      <c r="BS47" s="21"/>
      <c r="BT47" s="10"/>
      <c r="BU47" s="53"/>
    </row>
    <row r="48" spans="1:74" ht="30">
      <c r="A48" s="61">
        <v>47</v>
      </c>
      <c r="B48" s="12" t="s">
        <v>123</v>
      </c>
      <c r="C48" s="9" t="s">
        <v>377</v>
      </c>
      <c r="D48" s="9" t="s">
        <v>378</v>
      </c>
      <c r="E48" s="9" t="s">
        <v>379</v>
      </c>
      <c r="F48" s="9" t="s">
        <v>380</v>
      </c>
      <c r="V48" s="53"/>
      <c r="AC48" s="53"/>
      <c r="AU48" s="53" t="s">
        <v>167</v>
      </c>
      <c r="AW48" s="10"/>
      <c r="AX48" s="10"/>
      <c r="AY48" s="10"/>
      <c r="AZ48" s="10"/>
      <c r="BA48" s="10"/>
      <c r="BB48" s="62"/>
      <c r="BC48" s="10"/>
      <c r="BD48" s="10"/>
      <c r="BE48" s="10"/>
      <c r="BF48" s="10"/>
      <c r="BG48" s="10"/>
      <c r="BH48" s="10"/>
      <c r="BI48" s="10"/>
      <c r="BJ48" s="10"/>
      <c r="BK48" s="10"/>
      <c r="BL48" s="10"/>
      <c r="BM48" s="10"/>
      <c r="BN48" s="10"/>
      <c r="BO48" s="10"/>
      <c r="BP48" s="10"/>
      <c r="BQ48" s="10"/>
      <c r="BR48" s="10"/>
      <c r="BS48" s="21"/>
      <c r="BT48" s="10"/>
      <c r="BU48" s="53"/>
    </row>
    <row r="49" spans="1:74" ht="60">
      <c r="A49" s="61">
        <v>48</v>
      </c>
      <c r="B49" s="12" t="s">
        <v>311</v>
      </c>
      <c r="C49" s="9" t="s">
        <v>381</v>
      </c>
      <c r="D49" s="9" t="s">
        <v>382</v>
      </c>
      <c r="E49" s="9" t="s">
        <v>383</v>
      </c>
      <c r="F49" s="9" t="s">
        <v>384</v>
      </c>
      <c r="V49" s="53"/>
      <c r="AC49" s="53"/>
      <c r="AU49" s="53"/>
      <c r="AW49" s="10"/>
      <c r="AX49" s="10"/>
      <c r="AY49" s="10"/>
      <c r="AZ49" s="10"/>
      <c r="BA49" s="10"/>
      <c r="BB49" s="9" t="s">
        <v>385</v>
      </c>
      <c r="BC49" s="10" t="b">
        <f t="shared" si="0"/>
        <v>1</v>
      </c>
      <c r="BD49" s="10" t="b">
        <f t="shared" si="0"/>
        <v>1</v>
      </c>
      <c r="BE49" s="10"/>
      <c r="BF49" s="10"/>
      <c r="BG49" s="10"/>
      <c r="BH49" s="10"/>
      <c r="BI49" s="10"/>
      <c r="BJ49" s="10"/>
      <c r="BK49" s="10"/>
      <c r="BL49" s="10"/>
      <c r="BM49" s="10"/>
      <c r="BN49" s="10"/>
      <c r="BO49" s="10"/>
      <c r="BP49" s="10"/>
      <c r="BQ49" s="10"/>
      <c r="BR49" s="10"/>
      <c r="BS49" s="21"/>
      <c r="BT49" s="10"/>
      <c r="BU49" s="53"/>
    </row>
    <row r="50" spans="1:74" ht="75">
      <c r="A50" s="61">
        <v>49</v>
      </c>
      <c r="B50" s="12" t="s">
        <v>311</v>
      </c>
      <c r="C50" s="9" t="s">
        <v>386</v>
      </c>
      <c r="D50" s="9" t="s">
        <v>387</v>
      </c>
      <c r="E50" s="9" t="s">
        <v>388</v>
      </c>
      <c r="F50" s="9" t="s">
        <v>389</v>
      </c>
      <c r="V50" s="53"/>
      <c r="AC50" s="53"/>
      <c r="AU50" s="53"/>
      <c r="AW50" s="10"/>
      <c r="AX50" s="10"/>
      <c r="AY50" s="10"/>
      <c r="AZ50" s="10"/>
      <c r="BA50" s="10"/>
      <c r="BB50" s="9" t="s">
        <v>390</v>
      </c>
      <c r="BC50" s="10" t="b">
        <f t="shared" si="0"/>
        <v>1</v>
      </c>
      <c r="BD50" s="10" t="b">
        <f t="shared" si="0"/>
        <v>1</v>
      </c>
      <c r="BE50" s="10"/>
      <c r="BF50" s="10"/>
      <c r="BG50" s="10"/>
      <c r="BH50" s="10"/>
      <c r="BI50" s="10"/>
      <c r="BJ50" s="10"/>
      <c r="BK50" s="10"/>
      <c r="BL50" s="10"/>
      <c r="BM50" s="10"/>
      <c r="BN50" s="10"/>
      <c r="BO50" s="10"/>
      <c r="BP50" s="10"/>
      <c r="BQ50" s="10"/>
      <c r="BR50" s="10"/>
      <c r="BS50" s="21"/>
      <c r="BT50" s="10"/>
      <c r="BU50" s="53"/>
    </row>
    <row r="51" spans="1:74" ht="240">
      <c r="A51" s="61">
        <v>50</v>
      </c>
      <c r="B51" s="12" t="s">
        <v>311</v>
      </c>
      <c r="C51" s="15" t="s">
        <v>391</v>
      </c>
      <c r="D51" s="9" t="s">
        <v>392</v>
      </c>
      <c r="E51" s="9" t="s">
        <v>393</v>
      </c>
      <c r="F51" s="9" t="s">
        <v>394</v>
      </c>
      <c r="Q51" s="36" t="s">
        <v>331</v>
      </c>
      <c r="R51" s="33" t="s">
        <v>395</v>
      </c>
      <c r="S51" s="33" t="s">
        <v>396</v>
      </c>
      <c r="T51" s="32" t="s">
        <v>397</v>
      </c>
      <c r="V51" s="53"/>
      <c r="AB51" s="9" t="s">
        <v>398</v>
      </c>
      <c r="AC51" s="53"/>
      <c r="AU51" s="53"/>
      <c r="AW51" s="10"/>
      <c r="AX51" s="10"/>
      <c r="AY51" s="10"/>
      <c r="AZ51" s="10"/>
      <c r="BA51" s="10"/>
      <c r="BB51" s="9" t="s">
        <v>399</v>
      </c>
      <c r="BC51" s="10" t="b">
        <f t="shared" si="0"/>
        <v>1</v>
      </c>
      <c r="BD51" s="10" t="b">
        <f t="shared" si="0"/>
        <v>1</v>
      </c>
      <c r="BE51" s="10"/>
      <c r="BF51" s="10"/>
      <c r="BG51" s="10"/>
      <c r="BH51" s="10"/>
      <c r="BI51" s="10"/>
      <c r="BJ51" s="10"/>
      <c r="BK51" s="10"/>
      <c r="BL51" s="10"/>
      <c r="BM51" s="10"/>
      <c r="BN51" s="10"/>
      <c r="BO51" s="10"/>
      <c r="BP51" s="10"/>
      <c r="BQ51" s="10"/>
      <c r="BR51" s="10"/>
      <c r="BS51" s="21"/>
      <c r="BT51" s="10"/>
      <c r="BU51" s="53"/>
      <c r="BV51" s="9" t="s">
        <v>337</v>
      </c>
    </row>
    <row r="52" spans="1:74" ht="75">
      <c r="A52" s="61">
        <v>51</v>
      </c>
      <c r="B52" s="12" t="s">
        <v>311</v>
      </c>
      <c r="C52" s="9" t="s">
        <v>400</v>
      </c>
      <c r="D52" s="9" t="s">
        <v>401</v>
      </c>
      <c r="E52" s="9" t="s">
        <v>402</v>
      </c>
      <c r="F52" s="9" t="s">
        <v>403</v>
      </c>
      <c r="V52" s="53"/>
      <c r="AC52" s="53"/>
      <c r="AU52" s="53"/>
      <c r="AW52" s="10"/>
      <c r="AX52" s="10"/>
      <c r="AY52" s="10"/>
      <c r="AZ52" s="10"/>
      <c r="BA52" s="10"/>
      <c r="BB52" s="9" t="s">
        <v>404</v>
      </c>
      <c r="BC52" s="10" t="b">
        <f t="shared" si="0"/>
        <v>1</v>
      </c>
      <c r="BD52" s="10" t="b">
        <f t="shared" si="0"/>
        <v>1</v>
      </c>
      <c r="BE52" s="10"/>
      <c r="BF52" s="10"/>
      <c r="BG52" s="10"/>
      <c r="BH52" s="10"/>
      <c r="BI52" s="10"/>
      <c r="BJ52" s="10"/>
      <c r="BK52" s="10"/>
      <c r="BL52" s="10"/>
      <c r="BM52" s="10"/>
      <c r="BN52" s="10"/>
      <c r="BO52" s="10"/>
      <c r="BP52" s="10"/>
      <c r="BQ52" s="10"/>
      <c r="BR52" s="10"/>
      <c r="BS52" s="21"/>
      <c r="BT52" s="10"/>
      <c r="BU52" s="53"/>
    </row>
    <row r="53" spans="1:74" ht="240">
      <c r="A53" s="61">
        <v>52</v>
      </c>
      <c r="B53" s="12" t="s">
        <v>311</v>
      </c>
      <c r="C53" s="15" t="s">
        <v>405</v>
      </c>
      <c r="D53" s="9" t="s">
        <v>392</v>
      </c>
      <c r="E53" s="9" t="s">
        <v>393</v>
      </c>
      <c r="F53" s="9" t="s">
        <v>394</v>
      </c>
      <c r="Q53" s="36" t="s">
        <v>331</v>
      </c>
      <c r="R53" s="32" t="s">
        <v>406</v>
      </c>
      <c r="S53" s="32" t="s">
        <v>407</v>
      </c>
      <c r="T53" s="32" t="s">
        <v>408</v>
      </c>
      <c r="V53" s="53"/>
      <c r="AB53" s="9" t="s">
        <v>409</v>
      </c>
      <c r="AC53" s="53"/>
      <c r="AU53" s="53"/>
      <c r="AW53" s="10"/>
      <c r="AX53" s="10"/>
      <c r="AY53" s="10"/>
      <c r="AZ53" s="10"/>
      <c r="BA53" s="10"/>
      <c r="BB53" s="9" t="s">
        <v>410</v>
      </c>
      <c r="BC53" s="10" t="b">
        <f t="shared" si="0"/>
        <v>1</v>
      </c>
      <c r="BD53" s="10" t="b">
        <f t="shared" si="0"/>
        <v>1</v>
      </c>
      <c r="BE53" s="10"/>
      <c r="BF53" s="10"/>
      <c r="BG53" s="10"/>
      <c r="BH53" s="10"/>
      <c r="BI53" s="10"/>
      <c r="BJ53" s="10"/>
      <c r="BK53" s="10"/>
      <c r="BL53" s="10"/>
      <c r="BM53" s="10"/>
      <c r="BN53" s="10"/>
      <c r="BO53" s="10"/>
      <c r="BP53" s="10"/>
      <c r="BQ53" s="10"/>
      <c r="BR53" s="10"/>
      <c r="BS53" s="21"/>
      <c r="BT53" s="10"/>
      <c r="BU53" s="53"/>
      <c r="BV53" s="9" t="s">
        <v>337</v>
      </c>
    </row>
    <row r="54" spans="1:74" ht="330">
      <c r="A54" s="61">
        <v>53</v>
      </c>
      <c r="B54" s="12" t="s">
        <v>311</v>
      </c>
      <c r="C54" s="15" t="s">
        <v>411</v>
      </c>
      <c r="D54" s="9" t="s">
        <v>412</v>
      </c>
      <c r="E54" s="9" t="s">
        <v>413</v>
      </c>
      <c r="F54" s="9" t="s">
        <v>414</v>
      </c>
      <c r="H54" s="9" t="s">
        <v>415</v>
      </c>
      <c r="I54" s="9" t="s">
        <v>416</v>
      </c>
      <c r="J54" s="9" t="s">
        <v>417</v>
      </c>
      <c r="Q54" s="40" t="s">
        <v>418</v>
      </c>
      <c r="R54" s="15" t="s">
        <v>419</v>
      </c>
      <c r="S54" s="9" t="s">
        <v>420</v>
      </c>
      <c r="T54" s="9" t="s">
        <v>421</v>
      </c>
      <c r="V54" s="53"/>
      <c r="AC54" s="53"/>
      <c r="AU54" s="53"/>
      <c r="AW54" s="10"/>
      <c r="AX54" s="10"/>
      <c r="AY54" s="10"/>
      <c r="AZ54" s="10"/>
      <c r="BA54" s="10"/>
      <c r="BB54" s="9" t="s">
        <v>422</v>
      </c>
      <c r="BC54" s="10" t="b">
        <f t="shared" si="0"/>
        <v>1</v>
      </c>
      <c r="BD54" s="10" t="b">
        <f t="shared" si="0"/>
        <v>1</v>
      </c>
      <c r="BE54" s="10"/>
      <c r="BF54" s="10"/>
      <c r="BG54" s="10"/>
      <c r="BH54" s="10"/>
      <c r="BI54" s="10"/>
      <c r="BJ54" s="10"/>
      <c r="BK54" s="10"/>
      <c r="BL54" s="10"/>
      <c r="BM54" s="10"/>
      <c r="BN54" s="10"/>
      <c r="BO54" s="10"/>
      <c r="BP54" s="10"/>
      <c r="BQ54" s="10"/>
      <c r="BR54" s="10"/>
      <c r="BS54" s="21"/>
      <c r="BT54" s="10"/>
      <c r="BU54" s="53"/>
    </row>
    <row r="55" spans="1:74" ht="90">
      <c r="A55" s="61">
        <v>54</v>
      </c>
      <c r="B55" s="12" t="s">
        <v>311</v>
      </c>
      <c r="C55" s="9" t="s">
        <v>423</v>
      </c>
      <c r="D55" s="9" t="s">
        <v>424</v>
      </c>
      <c r="E55" s="9" t="s">
        <v>425</v>
      </c>
      <c r="F55" s="9" t="s">
        <v>426</v>
      </c>
      <c r="L55" s="9" t="s">
        <v>427</v>
      </c>
      <c r="M55" s="9" t="s">
        <v>428</v>
      </c>
      <c r="N55" s="9" t="s">
        <v>429</v>
      </c>
      <c r="V55" s="53"/>
      <c r="AC55" s="53"/>
      <c r="AU55" s="53"/>
      <c r="AW55" s="10"/>
      <c r="AX55" s="10"/>
      <c r="AY55" s="10"/>
      <c r="AZ55" s="10"/>
      <c r="BA55" s="10"/>
      <c r="BB55" s="9" t="s">
        <v>430</v>
      </c>
      <c r="BC55" s="10" t="b">
        <f t="shared" si="0"/>
        <v>1</v>
      </c>
      <c r="BD55" s="10" t="b">
        <f t="shared" si="0"/>
        <v>1</v>
      </c>
      <c r="BE55" s="10"/>
      <c r="BF55" s="10"/>
      <c r="BG55" s="10"/>
      <c r="BH55" s="10"/>
      <c r="BI55" s="10"/>
      <c r="BJ55" s="10"/>
      <c r="BK55" s="10"/>
      <c r="BL55" s="10"/>
      <c r="BM55" s="10"/>
      <c r="BN55" s="10"/>
      <c r="BO55" s="10"/>
      <c r="BP55" s="10"/>
      <c r="BQ55" s="10"/>
      <c r="BR55" s="10"/>
      <c r="BS55" s="21"/>
      <c r="BT55" s="10"/>
      <c r="BU55" s="53"/>
    </row>
    <row r="56" spans="1:74" ht="150">
      <c r="A56" s="61">
        <v>55</v>
      </c>
      <c r="B56" s="12" t="s">
        <v>311</v>
      </c>
      <c r="C56" s="9" t="s">
        <v>431</v>
      </c>
      <c r="D56" s="9" t="s">
        <v>432</v>
      </c>
      <c r="E56" s="9" t="s">
        <v>433</v>
      </c>
      <c r="F56" s="9" t="s">
        <v>434</v>
      </c>
      <c r="L56" s="9" t="s">
        <v>435</v>
      </c>
      <c r="M56" s="9" t="s">
        <v>436</v>
      </c>
      <c r="N56" s="9" t="s">
        <v>437</v>
      </c>
      <c r="V56" s="53"/>
      <c r="AC56" s="53"/>
      <c r="AU56" s="53"/>
      <c r="AW56" s="10"/>
      <c r="AX56" s="10"/>
      <c r="AY56" s="10"/>
      <c r="AZ56" s="10"/>
      <c r="BA56" s="10"/>
      <c r="BB56" s="9" t="s">
        <v>438</v>
      </c>
      <c r="BC56" s="10" t="b">
        <f t="shared" si="0"/>
        <v>1</v>
      </c>
      <c r="BD56" s="10" t="b">
        <f t="shared" si="0"/>
        <v>1</v>
      </c>
      <c r="BE56" s="10"/>
      <c r="BF56" s="10"/>
      <c r="BG56" s="10"/>
      <c r="BH56" s="10"/>
      <c r="BI56" s="10"/>
      <c r="BJ56" s="10"/>
      <c r="BK56" s="10"/>
      <c r="BL56" s="10"/>
      <c r="BM56" s="10"/>
      <c r="BN56" s="10"/>
      <c r="BO56" s="10"/>
      <c r="BP56" s="10"/>
      <c r="BQ56" s="10"/>
      <c r="BR56" s="10"/>
      <c r="BS56" s="21"/>
      <c r="BT56" s="10"/>
      <c r="BU56" s="53"/>
    </row>
    <row r="57" spans="1:74" ht="180">
      <c r="A57" s="61">
        <v>56</v>
      </c>
      <c r="B57" s="12" t="s">
        <v>311</v>
      </c>
      <c r="C57" s="9" t="s">
        <v>439</v>
      </c>
      <c r="D57" s="9" t="s">
        <v>392</v>
      </c>
      <c r="E57" s="9" t="s">
        <v>393</v>
      </c>
      <c r="F57" s="9" t="s">
        <v>394</v>
      </c>
      <c r="Q57" s="36" t="s">
        <v>331</v>
      </c>
      <c r="R57" s="33" t="s">
        <v>440</v>
      </c>
      <c r="S57" s="33" t="s">
        <v>441</v>
      </c>
      <c r="T57" s="32" t="s">
        <v>442</v>
      </c>
      <c r="V57" s="53"/>
      <c r="AB57" s="9" t="s">
        <v>443</v>
      </c>
      <c r="AC57" s="53"/>
      <c r="AU57" s="53"/>
      <c r="AW57" s="10"/>
      <c r="AX57" s="10"/>
      <c r="AY57" s="10"/>
      <c r="AZ57" s="10"/>
      <c r="BA57" s="10"/>
      <c r="BB57" s="9" t="s">
        <v>444</v>
      </c>
      <c r="BC57" s="10" t="b">
        <f t="shared" si="0"/>
        <v>1</v>
      </c>
      <c r="BD57" s="10" t="b">
        <f t="shared" si="0"/>
        <v>1</v>
      </c>
      <c r="BE57" s="10"/>
      <c r="BF57" s="10"/>
      <c r="BG57" s="10"/>
      <c r="BH57" s="10"/>
      <c r="BI57" s="10"/>
      <c r="BJ57" s="10"/>
      <c r="BK57" s="10"/>
      <c r="BL57" s="10"/>
      <c r="BM57" s="10"/>
      <c r="BN57" s="10"/>
      <c r="BO57" s="10"/>
      <c r="BP57" s="10"/>
      <c r="BQ57" s="10"/>
      <c r="BR57" s="10"/>
      <c r="BS57" s="21"/>
      <c r="BT57" s="10"/>
      <c r="BU57" s="53"/>
      <c r="BV57" s="9" t="s">
        <v>337</v>
      </c>
    </row>
    <row r="58" spans="1:74" ht="75">
      <c r="A58" s="61">
        <v>57</v>
      </c>
      <c r="B58" s="12" t="s">
        <v>311</v>
      </c>
      <c r="C58" s="9" t="s">
        <v>445</v>
      </c>
      <c r="D58" s="15" t="s">
        <v>446</v>
      </c>
      <c r="E58" s="15" t="s">
        <v>447</v>
      </c>
      <c r="F58" s="15" t="s">
        <v>448</v>
      </c>
      <c r="L58" s="9" t="s">
        <v>449</v>
      </c>
      <c r="M58" s="9" t="s">
        <v>450</v>
      </c>
      <c r="N58" s="9" t="s">
        <v>451</v>
      </c>
      <c r="V58" s="53"/>
      <c r="AC58" s="53"/>
      <c r="AU58" s="53"/>
      <c r="AW58" s="10"/>
      <c r="AX58" s="10"/>
      <c r="AY58" s="10"/>
      <c r="AZ58" s="10"/>
      <c r="BA58" s="10"/>
      <c r="BB58" s="9" t="s">
        <v>452</v>
      </c>
      <c r="BC58" s="10" t="b">
        <f t="shared" si="0"/>
        <v>1</v>
      </c>
      <c r="BD58" s="10" t="b">
        <f t="shared" si="0"/>
        <v>1</v>
      </c>
      <c r="BE58" s="10"/>
      <c r="BF58" s="10"/>
      <c r="BG58" s="10"/>
      <c r="BH58" s="10"/>
      <c r="BI58" s="10"/>
      <c r="BJ58" s="10"/>
      <c r="BK58" s="10"/>
      <c r="BL58" s="10"/>
      <c r="BM58" s="10"/>
      <c r="BN58" s="10"/>
      <c r="BO58" s="10"/>
      <c r="BP58" s="10"/>
      <c r="BQ58" s="10"/>
      <c r="BR58" s="10"/>
      <c r="BS58" s="21"/>
      <c r="BT58" s="10"/>
      <c r="BU58" s="53"/>
    </row>
    <row r="59" spans="1:74" ht="180">
      <c r="A59" s="61">
        <v>58</v>
      </c>
      <c r="B59" s="12" t="s">
        <v>311</v>
      </c>
      <c r="C59" s="9" t="s">
        <v>453</v>
      </c>
      <c r="D59" s="9" t="s">
        <v>392</v>
      </c>
      <c r="E59" s="9" t="s">
        <v>393</v>
      </c>
      <c r="F59" s="9" t="s">
        <v>394</v>
      </c>
      <c r="Q59" s="36" t="s">
        <v>331</v>
      </c>
      <c r="R59" s="32" t="s">
        <v>454</v>
      </c>
      <c r="S59" s="32" t="s">
        <v>455</v>
      </c>
      <c r="T59" s="32" t="s">
        <v>456</v>
      </c>
      <c r="V59" s="53"/>
      <c r="AB59" s="9" t="s">
        <v>457</v>
      </c>
      <c r="AC59" s="53"/>
      <c r="AU59" s="53"/>
      <c r="AW59" s="10"/>
      <c r="AX59" s="10"/>
      <c r="AY59" s="10"/>
      <c r="AZ59" s="10"/>
      <c r="BA59" s="10"/>
      <c r="BB59" s="9" t="s">
        <v>458</v>
      </c>
      <c r="BC59" s="10" t="b">
        <f t="shared" si="0"/>
        <v>1</v>
      </c>
      <c r="BD59" s="10" t="b">
        <f t="shared" si="0"/>
        <v>1</v>
      </c>
      <c r="BE59" s="10"/>
      <c r="BF59" s="10"/>
      <c r="BG59" s="10"/>
      <c r="BH59" s="10"/>
      <c r="BI59" s="10"/>
      <c r="BJ59" s="10"/>
      <c r="BK59" s="10"/>
      <c r="BL59" s="10"/>
      <c r="BM59" s="10"/>
      <c r="BN59" s="10"/>
      <c r="BO59" s="10"/>
      <c r="BP59" s="10"/>
      <c r="BQ59" s="10"/>
      <c r="BR59" s="10"/>
      <c r="BS59" s="21"/>
      <c r="BT59" s="10"/>
      <c r="BU59" s="53"/>
      <c r="BV59" s="9" t="s">
        <v>337</v>
      </c>
    </row>
    <row r="60" spans="1:74" ht="135">
      <c r="A60" s="61">
        <v>59</v>
      </c>
      <c r="B60" s="12" t="s">
        <v>311</v>
      </c>
      <c r="C60" s="9" t="s">
        <v>459</v>
      </c>
      <c r="D60" s="9" t="s">
        <v>460</v>
      </c>
      <c r="E60" s="9" t="s">
        <v>461</v>
      </c>
      <c r="F60" s="9" t="s">
        <v>462</v>
      </c>
      <c r="L60" s="9" t="s">
        <v>463</v>
      </c>
      <c r="M60" s="9" t="s">
        <v>464</v>
      </c>
      <c r="N60" s="9" t="s">
        <v>465</v>
      </c>
      <c r="V60" s="53"/>
      <c r="AC60" s="53"/>
      <c r="AU60" s="53"/>
      <c r="AW60" s="10"/>
      <c r="AX60" s="10"/>
      <c r="AY60" s="10"/>
      <c r="AZ60" s="10"/>
      <c r="BA60" s="10"/>
      <c r="BB60" s="9" t="s">
        <v>466</v>
      </c>
      <c r="BC60" s="10" t="b">
        <f t="shared" si="0"/>
        <v>1</v>
      </c>
      <c r="BD60" s="10" t="b">
        <f t="shared" si="0"/>
        <v>1</v>
      </c>
      <c r="BE60" s="10"/>
      <c r="BF60" s="10"/>
      <c r="BG60" s="10"/>
      <c r="BH60" s="10"/>
      <c r="BI60" s="10"/>
      <c r="BJ60" s="10"/>
      <c r="BK60" s="10"/>
      <c r="BL60" s="10"/>
      <c r="BM60" s="10"/>
      <c r="BN60" s="10"/>
      <c r="BO60" s="10"/>
      <c r="BP60" s="10"/>
      <c r="BQ60" s="10"/>
      <c r="BR60" s="10"/>
      <c r="BS60" s="21"/>
      <c r="BT60" s="10"/>
      <c r="BU60" s="53"/>
    </row>
    <row r="61" spans="1:74" ht="135">
      <c r="A61" s="61">
        <v>60</v>
      </c>
      <c r="B61" s="12" t="s">
        <v>311</v>
      </c>
      <c r="C61" s="9" t="s">
        <v>467</v>
      </c>
      <c r="D61" s="9" t="s">
        <v>468</v>
      </c>
      <c r="E61" s="9" t="s">
        <v>469</v>
      </c>
      <c r="F61" s="9" t="s">
        <v>470</v>
      </c>
      <c r="L61" s="9" t="s">
        <v>471</v>
      </c>
      <c r="M61" s="9" t="s">
        <v>472</v>
      </c>
      <c r="N61" s="9" t="s">
        <v>473</v>
      </c>
      <c r="V61" s="53"/>
      <c r="AC61" s="53"/>
      <c r="AU61" s="53"/>
      <c r="AW61" s="10"/>
      <c r="AX61" s="10"/>
      <c r="AY61" s="10"/>
      <c r="AZ61" s="10"/>
      <c r="BA61" s="10"/>
      <c r="BB61" s="9" t="s">
        <v>474</v>
      </c>
      <c r="BC61" s="10" t="b">
        <f t="shared" si="0"/>
        <v>1</v>
      </c>
      <c r="BD61" s="10" t="b">
        <f t="shared" si="0"/>
        <v>1</v>
      </c>
      <c r="BE61" s="10"/>
      <c r="BF61" s="10"/>
      <c r="BG61" s="10"/>
      <c r="BH61" s="10"/>
      <c r="BI61" s="10"/>
      <c r="BJ61" s="10"/>
      <c r="BK61" s="10"/>
      <c r="BL61" s="10"/>
      <c r="BM61" s="10"/>
      <c r="BN61" s="10"/>
      <c r="BO61" s="10"/>
      <c r="BP61" s="10"/>
      <c r="BQ61" s="10"/>
      <c r="BR61" s="10"/>
      <c r="BS61" s="21"/>
      <c r="BT61" s="10"/>
      <c r="BU61" s="53"/>
    </row>
    <row r="62" spans="1:74" ht="30">
      <c r="A62" s="61">
        <v>61</v>
      </c>
      <c r="B62" s="12" t="s">
        <v>311</v>
      </c>
      <c r="C62" s="9" t="s">
        <v>475</v>
      </c>
      <c r="D62" s="15" t="s">
        <v>476</v>
      </c>
      <c r="E62" s="15" t="s">
        <v>477</v>
      </c>
      <c r="F62" s="15" t="s">
        <v>478</v>
      </c>
      <c r="V62" s="53"/>
      <c r="AC62" s="53"/>
      <c r="AU62" s="53"/>
      <c r="AW62" s="10"/>
      <c r="AX62" s="10"/>
      <c r="AY62" s="10"/>
      <c r="AZ62" s="10"/>
      <c r="BA62" s="10"/>
      <c r="BB62" s="9" t="s">
        <v>479</v>
      </c>
      <c r="BC62" s="10" t="b">
        <f t="shared" si="0"/>
        <v>1</v>
      </c>
      <c r="BD62" s="10" t="b">
        <f t="shared" si="0"/>
        <v>1</v>
      </c>
      <c r="BE62" s="10"/>
      <c r="BF62" s="10"/>
      <c r="BG62" s="10"/>
      <c r="BH62" s="10"/>
      <c r="BI62" s="10"/>
      <c r="BJ62" s="10"/>
      <c r="BK62" s="10"/>
      <c r="BL62" s="10"/>
      <c r="BM62" s="10"/>
      <c r="BN62" s="10"/>
      <c r="BO62" s="10"/>
      <c r="BP62" s="10"/>
      <c r="BQ62" s="10"/>
      <c r="BR62" s="10"/>
      <c r="BS62" s="21"/>
      <c r="BT62" s="10"/>
      <c r="BU62" s="53"/>
    </row>
    <row r="63" spans="1:74" ht="165">
      <c r="A63" s="61">
        <v>62</v>
      </c>
      <c r="B63" s="12" t="s">
        <v>311</v>
      </c>
      <c r="C63" s="9" t="s">
        <v>480</v>
      </c>
      <c r="D63" s="9" t="s">
        <v>392</v>
      </c>
      <c r="E63" s="9" t="s">
        <v>393</v>
      </c>
      <c r="F63" s="9" t="s">
        <v>394</v>
      </c>
      <c r="Q63" s="36" t="s">
        <v>331</v>
      </c>
      <c r="R63" s="32" t="s">
        <v>481</v>
      </c>
      <c r="S63" s="32" t="s">
        <v>482</v>
      </c>
      <c r="T63" s="32" t="s">
        <v>483</v>
      </c>
      <c r="V63" s="53"/>
      <c r="AB63" s="9" t="s">
        <v>484</v>
      </c>
      <c r="AC63" s="53"/>
      <c r="AU63" s="53"/>
      <c r="AW63" s="10"/>
      <c r="AX63" s="10"/>
      <c r="AY63" s="10"/>
      <c r="AZ63" s="10"/>
      <c r="BA63" s="10"/>
      <c r="BB63" s="9" t="s">
        <v>485</v>
      </c>
      <c r="BC63" s="10" t="b">
        <f t="shared" si="0"/>
        <v>1</v>
      </c>
      <c r="BD63" s="10" t="b">
        <f t="shared" si="0"/>
        <v>1</v>
      </c>
      <c r="BE63" s="10"/>
      <c r="BF63" s="10"/>
      <c r="BG63" s="10"/>
      <c r="BH63" s="10"/>
      <c r="BI63" s="10"/>
      <c r="BJ63" s="10"/>
      <c r="BK63" s="10"/>
      <c r="BL63" s="10"/>
      <c r="BM63" s="10"/>
      <c r="BN63" s="10"/>
      <c r="BO63" s="10"/>
      <c r="BP63" s="10"/>
      <c r="BQ63" s="10"/>
      <c r="BR63" s="10"/>
      <c r="BS63" s="21"/>
      <c r="BT63" s="10"/>
      <c r="BU63" s="53"/>
      <c r="BV63" s="9" t="s">
        <v>337</v>
      </c>
    </row>
    <row r="64" spans="1:74" ht="45">
      <c r="A64" s="61">
        <v>63</v>
      </c>
      <c r="B64" s="12" t="s">
        <v>311</v>
      </c>
      <c r="C64" s="9" t="s">
        <v>486</v>
      </c>
      <c r="D64" s="9" t="s">
        <v>487</v>
      </c>
      <c r="E64" s="15" t="s">
        <v>488</v>
      </c>
      <c r="F64" s="15" t="s">
        <v>489</v>
      </c>
      <c r="V64" s="53"/>
      <c r="AC64" s="53"/>
      <c r="AU64" s="53"/>
      <c r="AW64" s="10"/>
      <c r="AX64" s="10"/>
      <c r="AY64" s="10"/>
      <c r="AZ64" s="10"/>
      <c r="BA64" s="10"/>
      <c r="BB64" s="9" t="s">
        <v>490</v>
      </c>
      <c r="BC64" s="10" t="b">
        <f t="shared" si="0"/>
        <v>1</v>
      </c>
      <c r="BD64" s="10" t="b">
        <f t="shared" si="0"/>
        <v>1</v>
      </c>
      <c r="BE64" s="10"/>
      <c r="BF64" s="10"/>
      <c r="BG64" s="10"/>
      <c r="BH64" s="10"/>
      <c r="BI64" s="10"/>
      <c r="BJ64" s="10"/>
      <c r="BK64" s="10"/>
      <c r="BL64" s="10"/>
      <c r="BM64" s="10"/>
      <c r="BN64" s="10"/>
      <c r="BO64" s="10"/>
      <c r="BP64" s="10"/>
      <c r="BQ64" s="10"/>
      <c r="BR64" s="10"/>
      <c r="BS64" s="21"/>
      <c r="BT64" s="10"/>
      <c r="BU64" s="53"/>
    </row>
    <row r="65" spans="1:74" ht="180">
      <c r="A65" s="61">
        <v>64</v>
      </c>
      <c r="B65" s="12" t="s">
        <v>311</v>
      </c>
      <c r="C65" s="9" t="s">
        <v>491</v>
      </c>
      <c r="D65" s="9" t="s">
        <v>392</v>
      </c>
      <c r="E65" s="9" t="s">
        <v>393</v>
      </c>
      <c r="F65" s="9" t="s">
        <v>394</v>
      </c>
      <c r="Q65" s="36" t="s">
        <v>331</v>
      </c>
      <c r="R65" s="32" t="s">
        <v>492</v>
      </c>
      <c r="S65" s="32" t="s">
        <v>493</v>
      </c>
      <c r="T65" s="32" t="s">
        <v>494</v>
      </c>
      <c r="V65" s="53"/>
      <c r="AB65" s="9" t="s">
        <v>495</v>
      </c>
      <c r="AC65" s="53"/>
      <c r="AU65" s="53"/>
      <c r="AW65" s="10"/>
      <c r="AX65" s="10"/>
      <c r="AY65" s="10"/>
      <c r="AZ65" s="10"/>
      <c r="BA65" s="10"/>
      <c r="BB65" s="9" t="s">
        <v>496</v>
      </c>
      <c r="BC65" s="10" t="b">
        <f t="shared" si="0"/>
        <v>1</v>
      </c>
      <c r="BD65" s="10" t="b">
        <f t="shared" si="0"/>
        <v>1</v>
      </c>
      <c r="BE65" s="10"/>
      <c r="BF65" s="10"/>
      <c r="BG65" s="10"/>
      <c r="BH65" s="10"/>
      <c r="BI65" s="10"/>
      <c r="BJ65" s="10"/>
      <c r="BK65" s="10"/>
      <c r="BL65" s="10"/>
      <c r="BM65" s="10"/>
      <c r="BN65" s="10"/>
      <c r="BO65" s="10"/>
      <c r="BP65" s="10"/>
      <c r="BQ65" s="10"/>
      <c r="BR65" s="10"/>
      <c r="BS65" s="21"/>
      <c r="BT65" s="10"/>
      <c r="BU65" s="53"/>
      <c r="BV65" s="9" t="s">
        <v>337</v>
      </c>
    </row>
    <row r="66" spans="1:74" ht="45">
      <c r="A66" s="61">
        <v>65</v>
      </c>
      <c r="B66" s="12" t="s">
        <v>311</v>
      </c>
      <c r="C66" s="9" t="s">
        <v>497</v>
      </c>
      <c r="D66" s="15" t="s">
        <v>498</v>
      </c>
      <c r="E66" s="15" t="s">
        <v>499</v>
      </c>
      <c r="F66" s="15" t="s">
        <v>500</v>
      </c>
      <c r="V66" s="53"/>
      <c r="AC66" s="53"/>
      <c r="AU66" s="53"/>
      <c r="AW66" s="10"/>
      <c r="AX66" s="10"/>
      <c r="AY66" s="10"/>
      <c r="AZ66" s="10"/>
      <c r="BA66" s="10"/>
      <c r="BB66" s="9" t="s">
        <v>497</v>
      </c>
      <c r="BC66" s="10" t="b">
        <f t="shared" si="0"/>
        <v>1</v>
      </c>
      <c r="BD66" s="10" t="b">
        <f t="shared" si="0"/>
        <v>1</v>
      </c>
      <c r="BE66" s="10"/>
      <c r="BF66" s="10"/>
      <c r="BG66" s="10"/>
      <c r="BH66" s="10"/>
      <c r="BI66" s="10"/>
      <c r="BJ66" s="10"/>
      <c r="BK66" s="10"/>
      <c r="BL66" s="10"/>
      <c r="BM66" s="10"/>
      <c r="BN66" s="10"/>
      <c r="BO66" s="10"/>
      <c r="BP66" s="10"/>
      <c r="BQ66" s="10"/>
      <c r="BR66" s="10"/>
      <c r="BS66" s="21"/>
      <c r="BT66" s="10"/>
      <c r="BU66" s="53"/>
    </row>
    <row r="67" spans="1:74" ht="180">
      <c r="A67" s="61">
        <v>66</v>
      </c>
      <c r="B67" s="12" t="s">
        <v>311</v>
      </c>
      <c r="C67" s="9" t="s">
        <v>501</v>
      </c>
      <c r="D67" s="9" t="s">
        <v>392</v>
      </c>
      <c r="E67" s="9" t="s">
        <v>393</v>
      </c>
      <c r="F67" s="9" t="s">
        <v>394</v>
      </c>
      <c r="Q67" s="36" t="s">
        <v>331</v>
      </c>
      <c r="R67" s="32" t="s">
        <v>502</v>
      </c>
      <c r="S67" s="32" t="s">
        <v>503</v>
      </c>
      <c r="T67" s="32" t="s">
        <v>504</v>
      </c>
      <c r="V67" s="53"/>
      <c r="AB67" s="9" t="s">
        <v>505</v>
      </c>
      <c r="AC67" s="53"/>
      <c r="AU67" s="53"/>
      <c r="AW67" s="10"/>
      <c r="AX67" s="10"/>
      <c r="AY67" s="10"/>
      <c r="AZ67" s="10"/>
      <c r="BA67" s="10"/>
      <c r="BB67" s="9" t="s">
        <v>506</v>
      </c>
      <c r="BC67" s="10" t="b">
        <f t="shared" si="0"/>
        <v>1</v>
      </c>
      <c r="BD67" s="10" t="b">
        <f t="shared" si="0"/>
        <v>1</v>
      </c>
      <c r="BE67" s="10"/>
      <c r="BF67" s="10"/>
      <c r="BG67" s="10"/>
      <c r="BH67" s="10"/>
      <c r="BI67" s="10"/>
      <c r="BJ67" s="10"/>
      <c r="BK67" s="10"/>
      <c r="BL67" s="10"/>
      <c r="BM67" s="10"/>
      <c r="BN67" s="10"/>
      <c r="BO67" s="10"/>
      <c r="BP67" s="10"/>
      <c r="BQ67" s="10"/>
      <c r="BR67" s="10"/>
      <c r="BS67" s="21"/>
      <c r="BT67" s="10"/>
      <c r="BU67" s="53"/>
      <c r="BV67" s="9" t="s">
        <v>337</v>
      </c>
    </row>
    <row r="68" spans="1:74" ht="45">
      <c r="A68" s="61">
        <v>67</v>
      </c>
      <c r="B68" s="12" t="s">
        <v>311</v>
      </c>
      <c r="C68" s="9" t="s">
        <v>507</v>
      </c>
      <c r="D68" s="15" t="s">
        <v>508</v>
      </c>
      <c r="E68" s="15" t="s">
        <v>509</v>
      </c>
      <c r="F68" s="15" t="s">
        <v>510</v>
      </c>
      <c r="V68" s="53"/>
      <c r="AC68" s="53"/>
      <c r="AU68" s="53"/>
      <c r="AW68" s="10"/>
      <c r="AX68" s="10"/>
      <c r="AY68" s="10"/>
      <c r="AZ68" s="10"/>
      <c r="BA68" s="10"/>
      <c r="BB68" s="9" t="s">
        <v>507</v>
      </c>
      <c r="BC68" s="10" t="b">
        <f t="shared" si="0"/>
        <v>1</v>
      </c>
      <c r="BD68" s="10" t="b">
        <f t="shared" si="0"/>
        <v>1</v>
      </c>
      <c r="BE68" s="10"/>
      <c r="BF68" s="10"/>
      <c r="BG68" s="10"/>
      <c r="BH68" s="10"/>
      <c r="BI68" s="10"/>
      <c r="BJ68" s="10"/>
      <c r="BK68" s="10"/>
      <c r="BL68" s="10"/>
      <c r="BM68" s="10"/>
      <c r="BN68" s="10"/>
      <c r="BO68" s="10"/>
      <c r="BP68" s="10"/>
      <c r="BQ68" s="10"/>
      <c r="BR68" s="10"/>
      <c r="BS68" s="21"/>
      <c r="BT68" s="10"/>
      <c r="BU68" s="53"/>
    </row>
    <row r="69" spans="1:74" ht="195">
      <c r="A69" s="61">
        <v>68</v>
      </c>
      <c r="B69" s="12" t="s">
        <v>311</v>
      </c>
      <c r="C69" s="9" t="s">
        <v>511</v>
      </c>
      <c r="D69" s="9" t="s">
        <v>392</v>
      </c>
      <c r="E69" s="9" t="s">
        <v>393</v>
      </c>
      <c r="F69" s="9" t="s">
        <v>394</v>
      </c>
      <c r="Q69" s="36" t="s">
        <v>331</v>
      </c>
      <c r="R69" s="32" t="s">
        <v>512</v>
      </c>
      <c r="S69" s="32" t="s">
        <v>513</v>
      </c>
      <c r="T69" s="32" t="s">
        <v>514</v>
      </c>
      <c r="V69" s="53"/>
      <c r="AB69" s="9" t="s">
        <v>515</v>
      </c>
      <c r="AC69" s="53"/>
      <c r="AU69" s="53"/>
      <c r="AW69" s="10"/>
      <c r="AX69" s="10"/>
      <c r="AY69" s="10"/>
      <c r="AZ69" s="10"/>
      <c r="BA69" s="10"/>
      <c r="BB69" s="9" t="s">
        <v>516</v>
      </c>
      <c r="BC69" s="10" t="b">
        <f t="shared" si="0"/>
        <v>1</v>
      </c>
      <c r="BD69" s="10" t="b">
        <f t="shared" si="0"/>
        <v>1</v>
      </c>
      <c r="BE69" s="10"/>
      <c r="BF69" s="10"/>
      <c r="BG69" s="10"/>
      <c r="BH69" s="10"/>
      <c r="BI69" s="10"/>
      <c r="BJ69" s="10"/>
      <c r="BK69" s="10"/>
      <c r="BL69" s="10"/>
      <c r="BM69" s="10"/>
      <c r="BN69" s="10"/>
      <c r="BO69" s="10"/>
      <c r="BP69" s="10"/>
      <c r="BQ69" s="10"/>
      <c r="BR69" s="10"/>
      <c r="BS69" s="21"/>
      <c r="BT69" s="10"/>
      <c r="BU69" s="53"/>
      <c r="BV69" s="9" t="s">
        <v>337</v>
      </c>
    </row>
    <row r="70" spans="1:74" ht="60">
      <c r="A70" s="61">
        <v>69</v>
      </c>
      <c r="B70" s="12" t="s">
        <v>311</v>
      </c>
      <c r="C70" s="9" t="s">
        <v>517</v>
      </c>
      <c r="D70" s="9" t="s">
        <v>518</v>
      </c>
      <c r="E70" s="9" t="s">
        <v>519</v>
      </c>
      <c r="F70" s="9" t="s">
        <v>520</v>
      </c>
      <c r="V70" s="53"/>
      <c r="AC70" s="53"/>
      <c r="AU70" s="53"/>
      <c r="AW70" s="10"/>
      <c r="AX70" s="10"/>
      <c r="AY70" s="10"/>
      <c r="AZ70" s="10"/>
      <c r="BA70" s="10"/>
      <c r="BB70" s="9" t="s">
        <v>521</v>
      </c>
      <c r="BC70" s="10" t="b">
        <f t="shared" si="0"/>
        <v>1</v>
      </c>
      <c r="BD70" s="10" t="b">
        <f t="shared" si="0"/>
        <v>1</v>
      </c>
      <c r="BE70" s="10"/>
      <c r="BF70" s="10"/>
      <c r="BG70" s="10"/>
      <c r="BH70" s="10"/>
      <c r="BI70" s="10"/>
      <c r="BJ70" s="10"/>
      <c r="BK70" s="10"/>
      <c r="BL70" s="10"/>
      <c r="BM70" s="10"/>
      <c r="BN70" s="10"/>
      <c r="BO70" s="10"/>
      <c r="BP70" s="10"/>
      <c r="BQ70" s="10"/>
      <c r="BR70" s="10"/>
      <c r="BS70" s="21"/>
      <c r="BT70" s="10"/>
      <c r="BU70" s="53"/>
    </row>
    <row r="71" spans="1:74">
      <c r="A71" s="61">
        <v>70</v>
      </c>
      <c r="B71" s="12" t="s">
        <v>153</v>
      </c>
      <c r="V71" s="53"/>
      <c r="AC71" s="53"/>
      <c r="AU71" s="53"/>
      <c r="AW71" s="10"/>
      <c r="AX71" s="10"/>
      <c r="AY71" s="10"/>
      <c r="AZ71" s="10"/>
      <c r="BA71" s="10"/>
      <c r="BC71" s="10"/>
      <c r="BD71" s="10"/>
      <c r="BE71" s="10"/>
      <c r="BF71" s="10"/>
      <c r="BG71" s="10"/>
      <c r="BH71" s="10"/>
      <c r="BI71" s="10"/>
      <c r="BJ71" s="10"/>
      <c r="BK71" s="10"/>
      <c r="BL71" s="10"/>
      <c r="BM71" s="10"/>
      <c r="BN71" s="10"/>
      <c r="BO71" s="10"/>
      <c r="BP71" s="10"/>
      <c r="BQ71" s="10"/>
      <c r="BR71" s="10"/>
      <c r="BS71" s="21"/>
      <c r="BT71" s="10"/>
      <c r="BU71" s="53"/>
    </row>
    <row r="72" spans="1:74" ht="45">
      <c r="A72" s="61">
        <v>71</v>
      </c>
      <c r="B72" s="12" t="s">
        <v>123</v>
      </c>
      <c r="C72" s="9" t="s">
        <v>522</v>
      </c>
      <c r="D72" s="9" t="s">
        <v>523</v>
      </c>
      <c r="E72" s="9" t="s">
        <v>524</v>
      </c>
      <c r="F72" s="9" t="s">
        <v>525</v>
      </c>
      <c r="V72" s="53"/>
      <c r="AC72" s="53"/>
      <c r="AU72" s="53" t="s">
        <v>167</v>
      </c>
      <c r="AW72" s="10"/>
      <c r="AX72" s="10"/>
      <c r="AY72" s="10"/>
      <c r="AZ72" s="10"/>
      <c r="BA72" s="10"/>
      <c r="BB72" s="62"/>
      <c r="BC72" s="10"/>
      <c r="BD72" s="10"/>
      <c r="BE72" s="10"/>
      <c r="BF72" s="10"/>
      <c r="BG72" s="10"/>
      <c r="BH72" s="10"/>
      <c r="BI72" s="10"/>
      <c r="BJ72" s="10"/>
      <c r="BK72" s="10"/>
      <c r="BL72" s="10"/>
      <c r="BM72" s="10"/>
      <c r="BN72" s="10"/>
      <c r="BO72" s="10"/>
      <c r="BP72" s="10"/>
      <c r="BQ72" s="10"/>
      <c r="BR72" s="10"/>
      <c r="BS72" s="21"/>
      <c r="BT72" s="10"/>
      <c r="BU72" s="53"/>
    </row>
    <row r="73" spans="1:74">
      <c r="A73" s="61">
        <v>72</v>
      </c>
      <c r="B73" s="12" t="s">
        <v>123</v>
      </c>
      <c r="C73" s="9" t="s">
        <v>526</v>
      </c>
      <c r="D73" s="9" t="s">
        <v>527</v>
      </c>
      <c r="E73" s="9" t="s">
        <v>528</v>
      </c>
      <c r="F73" s="9" t="s">
        <v>529</v>
      </c>
      <c r="V73" s="53"/>
      <c r="AC73" s="53"/>
      <c r="AU73" s="53"/>
      <c r="AW73" s="10"/>
      <c r="AX73" s="10"/>
      <c r="AY73" s="10"/>
      <c r="AZ73" s="10"/>
      <c r="BA73" s="10"/>
      <c r="BB73" s="62"/>
      <c r="BC73" s="10"/>
      <c r="BD73" s="10"/>
      <c r="BE73" s="10"/>
      <c r="BF73" s="10"/>
      <c r="BG73" s="10"/>
      <c r="BH73" s="10"/>
      <c r="BI73" s="10"/>
      <c r="BJ73" s="10"/>
      <c r="BK73" s="10"/>
      <c r="BL73" s="10"/>
      <c r="BM73" s="10"/>
      <c r="BN73" s="10"/>
      <c r="BO73" s="10"/>
      <c r="BP73" s="10"/>
      <c r="BQ73" s="10"/>
      <c r="BR73" s="10"/>
      <c r="BS73" s="21"/>
      <c r="BT73" s="10"/>
      <c r="BU73" s="53"/>
    </row>
    <row r="74" spans="1:74" ht="255">
      <c r="A74" s="61">
        <v>73</v>
      </c>
      <c r="B74" s="12" t="s">
        <v>530</v>
      </c>
      <c r="C74" s="9" t="s">
        <v>531</v>
      </c>
      <c r="D74" s="9" t="s">
        <v>532</v>
      </c>
      <c r="E74" s="9" t="s">
        <v>533</v>
      </c>
      <c r="F74" s="9" t="s">
        <v>534</v>
      </c>
      <c r="H74" s="9" t="s">
        <v>535</v>
      </c>
      <c r="I74" s="9" t="s">
        <v>536</v>
      </c>
      <c r="J74" s="9" t="s">
        <v>537</v>
      </c>
      <c r="V74" s="53"/>
      <c r="AC74" s="53"/>
      <c r="AU74" s="53"/>
      <c r="AW74" s="10"/>
      <c r="AX74" s="10"/>
      <c r="AY74" s="10"/>
      <c r="AZ74" s="10"/>
      <c r="BA74" s="10"/>
      <c r="BB74" s="9" t="s">
        <v>538</v>
      </c>
      <c r="BC74" s="10" t="b">
        <f t="shared" si="0"/>
        <v>1</v>
      </c>
      <c r="BD74" s="10" t="b">
        <f t="shared" si="0"/>
        <v>1</v>
      </c>
      <c r="BE74" s="10"/>
      <c r="BF74" s="10"/>
      <c r="BG74" s="10"/>
      <c r="BH74" s="10"/>
      <c r="BI74" s="10"/>
      <c r="BJ74" s="10"/>
      <c r="BK74" s="10"/>
      <c r="BL74" s="10"/>
      <c r="BM74" s="10"/>
      <c r="BN74" s="10"/>
      <c r="BO74" s="10"/>
      <c r="BP74" s="10"/>
      <c r="BQ74" s="10"/>
      <c r="BR74" s="10"/>
      <c r="BS74" s="21"/>
      <c r="BT74" s="10"/>
      <c r="BU74" s="53"/>
    </row>
    <row r="75" spans="1:74">
      <c r="A75" s="61">
        <v>74</v>
      </c>
      <c r="B75" s="12" t="s">
        <v>153</v>
      </c>
      <c r="V75" s="53"/>
      <c r="AC75" s="53"/>
      <c r="AU75" s="53"/>
      <c r="AW75" s="10"/>
      <c r="AX75" s="10"/>
      <c r="AY75" s="10"/>
      <c r="AZ75" s="10"/>
      <c r="BA75" s="10"/>
      <c r="BC75" s="10"/>
      <c r="BD75" s="10"/>
      <c r="BE75" s="10"/>
      <c r="BF75" s="10"/>
      <c r="BG75" s="10"/>
      <c r="BH75" s="10"/>
      <c r="BI75" s="10"/>
      <c r="BJ75" s="10"/>
      <c r="BK75" s="10"/>
      <c r="BL75" s="10"/>
      <c r="BM75" s="10"/>
      <c r="BN75" s="10"/>
      <c r="BO75" s="10"/>
      <c r="BP75" s="10"/>
      <c r="BQ75" s="10"/>
      <c r="BR75" s="10"/>
      <c r="BS75" s="21"/>
      <c r="BT75" s="10"/>
      <c r="BU75" s="53"/>
    </row>
    <row r="76" spans="1:74">
      <c r="A76" s="61">
        <v>75</v>
      </c>
      <c r="B76" s="12" t="s">
        <v>123</v>
      </c>
      <c r="C76" s="9" t="s">
        <v>539</v>
      </c>
      <c r="D76" s="9" t="s">
        <v>540</v>
      </c>
      <c r="E76" s="9" t="s">
        <v>541</v>
      </c>
      <c r="F76" s="9" t="s">
        <v>542</v>
      </c>
      <c r="V76" s="53"/>
      <c r="AC76" s="53"/>
      <c r="AU76" s="53"/>
      <c r="AW76" s="10"/>
      <c r="AX76" s="10"/>
      <c r="AY76" s="10"/>
      <c r="AZ76" s="10"/>
      <c r="BA76" s="10"/>
      <c r="BB76" s="62"/>
      <c r="BC76" s="10"/>
      <c r="BD76" s="10"/>
      <c r="BE76" s="10"/>
      <c r="BF76" s="10"/>
      <c r="BG76" s="10"/>
      <c r="BH76" s="10"/>
      <c r="BI76" s="10"/>
      <c r="BJ76" s="10"/>
      <c r="BK76" s="10"/>
      <c r="BL76" s="10"/>
      <c r="BM76" s="10"/>
      <c r="BN76" s="10"/>
      <c r="BO76" s="10"/>
      <c r="BP76" s="10"/>
      <c r="BQ76" s="10"/>
      <c r="BR76" s="10"/>
      <c r="BS76" s="21"/>
      <c r="BT76" s="10"/>
      <c r="BU76" s="53"/>
    </row>
    <row r="77" spans="1:74" ht="90">
      <c r="A77" s="61">
        <v>76</v>
      </c>
      <c r="B77" s="12" t="s">
        <v>543</v>
      </c>
      <c r="C77" s="9" t="s">
        <v>544</v>
      </c>
      <c r="D77" s="9" t="s">
        <v>545</v>
      </c>
      <c r="E77" s="9" t="s">
        <v>546</v>
      </c>
      <c r="F77" s="9" t="s">
        <v>547</v>
      </c>
      <c r="H77" s="9" t="s">
        <v>548</v>
      </c>
      <c r="I77" s="9" t="s">
        <v>549</v>
      </c>
      <c r="J77" s="9" t="s">
        <v>550</v>
      </c>
      <c r="V77" s="53"/>
      <c r="AC77" s="53"/>
      <c r="AU77" s="53"/>
      <c r="AW77" s="10"/>
      <c r="AX77" s="10"/>
      <c r="AY77" s="10"/>
      <c r="AZ77" s="10"/>
      <c r="BA77" s="10"/>
      <c r="BB77" s="9" t="s">
        <v>551</v>
      </c>
      <c r="BC77" s="10" t="b">
        <f t="shared" si="0"/>
        <v>1</v>
      </c>
      <c r="BD77" s="10" t="b">
        <f t="shared" si="0"/>
        <v>1</v>
      </c>
      <c r="BE77" s="10"/>
      <c r="BF77" s="10"/>
      <c r="BG77" s="10"/>
      <c r="BH77" s="10"/>
      <c r="BI77" s="10"/>
      <c r="BJ77" s="10"/>
      <c r="BK77" s="10"/>
      <c r="BL77" s="10"/>
      <c r="BM77" s="10"/>
      <c r="BN77" s="10"/>
      <c r="BO77" s="10"/>
      <c r="BP77" s="10"/>
      <c r="BQ77" s="10"/>
      <c r="BR77" s="10"/>
      <c r="BS77" s="21"/>
      <c r="BT77" s="10"/>
      <c r="BU77" s="53"/>
    </row>
    <row r="78" spans="1:74">
      <c r="A78" s="61">
        <v>77</v>
      </c>
      <c r="B78" s="12" t="s">
        <v>153</v>
      </c>
      <c r="V78" s="53"/>
      <c r="AC78" s="53"/>
      <c r="AU78" s="53"/>
      <c r="AW78" s="10"/>
      <c r="AX78" s="10"/>
      <c r="AY78" s="10"/>
      <c r="AZ78" s="10"/>
      <c r="BA78" s="10"/>
      <c r="BC78" s="10"/>
      <c r="BD78" s="10"/>
      <c r="BE78" s="10"/>
      <c r="BF78" s="10"/>
      <c r="BG78" s="10"/>
      <c r="BH78" s="10"/>
      <c r="BI78" s="10"/>
      <c r="BJ78" s="10"/>
      <c r="BK78" s="10"/>
      <c r="BL78" s="10"/>
      <c r="BM78" s="10"/>
      <c r="BN78" s="10"/>
      <c r="BO78" s="10"/>
      <c r="BP78" s="10"/>
      <c r="BQ78" s="10"/>
      <c r="BR78" s="10"/>
      <c r="BS78" s="21"/>
      <c r="BT78" s="10"/>
      <c r="BU78" s="53"/>
    </row>
    <row r="79" spans="1:74">
      <c r="A79" s="61">
        <v>78</v>
      </c>
      <c r="B79" s="12" t="s">
        <v>123</v>
      </c>
      <c r="C79" s="9" t="s">
        <v>552</v>
      </c>
      <c r="D79" s="9" t="s">
        <v>553</v>
      </c>
      <c r="E79" s="9" t="s">
        <v>554</v>
      </c>
      <c r="F79" s="9" t="s">
        <v>555</v>
      </c>
      <c r="V79" s="53"/>
      <c r="AC79" s="53"/>
      <c r="AU79" s="53"/>
      <c r="AW79" s="10"/>
      <c r="AX79" s="10"/>
      <c r="AY79" s="10"/>
      <c r="AZ79" s="10"/>
      <c r="BA79" s="10"/>
      <c r="BB79" s="62"/>
      <c r="BC79" s="10"/>
      <c r="BD79" s="10"/>
      <c r="BE79" s="10"/>
      <c r="BF79" s="10"/>
      <c r="BG79" s="10"/>
      <c r="BH79" s="10"/>
      <c r="BI79" s="10"/>
      <c r="BJ79" s="10"/>
      <c r="BK79" s="10"/>
      <c r="BL79" s="10"/>
      <c r="BM79" s="10"/>
      <c r="BN79" s="10"/>
      <c r="BO79" s="10"/>
      <c r="BP79" s="10"/>
      <c r="BQ79" s="10"/>
      <c r="BR79" s="10"/>
      <c r="BS79" s="21"/>
      <c r="BT79" s="10"/>
      <c r="BU79" s="53"/>
    </row>
    <row r="80" spans="1:74" ht="60">
      <c r="A80" s="61">
        <v>79</v>
      </c>
      <c r="B80" s="12" t="s">
        <v>556</v>
      </c>
      <c r="C80" s="9" t="s">
        <v>557</v>
      </c>
      <c r="D80" s="9" t="s">
        <v>558</v>
      </c>
      <c r="E80" s="9" t="s">
        <v>559</v>
      </c>
      <c r="F80" s="9" t="s">
        <v>560</v>
      </c>
      <c r="P80" s="9" t="s">
        <v>561</v>
      </c>
      <c r="Q80" s="15" t="s">
        <v>562</v>
      </c>
      <c r="R80" s="15" t="s">
        <v>563</v>
      </c>
      <c r="S80" s="9" t="s">
        <v>564</v>
      </c>
      <c r="T80" s="15" t="s">
        <v>565</v>
      </c>
      <c r="V80" s="53"/>
      <c r="AC80" s="53"/>
      <c r="AU80" s="53"/>
      <c r="AW80" s="10"/>
      <c r="AX80" s="10"/>
      <c r="AY80" s="10"/>
      <c r="AZ80" s="10"/>
      <c r="BA80" s="10"/>
      <c r="BB80" s="9" t="s">
        <v>566</v>
      </c>
      <c r="BC80" s="10" t="b">
        <f t="shared" si="0"/>
        <v>1</v>
      </c>
      <c r="BD80" s="10" t="b">
        <f t="shared" si="0"/>
        <v>1</v>
      </c>
      <c r="BE80" s="10"/>
      <c r="BF80" s="10"/>
      <c r="BG80" s="10"/>
      <c r="BH80" s="10"/>
      <c r="BI80" s="10"/>
      <c r="BJ80" s="10"/>
      <c r="BK80" s="10"/>
      <c r="BL80" s="10"/>
      <c r="BM80" s="10"/>
      <c r="BN80" s="10"/>
      <c r="BO80" s="10"/>
      <c r="BP80" s="10"/>
      <c r="BQ80" s="10"/>
      <c r="BR80" s="10"/>
      <c r="BS80" s="21"/>
      <c r="BT80" s="10"/>
      <c r="BU80" s="53"/>
    </row>
    <row r="81" spans="1:74" ht="60">
      <c r="A81" s="61">
        <v>80</v>
      </c>
      <c r="B81" s="12" t="s">
        <v>556</v>
      </c>
      <c r="C81" s="9" t="s">
        <v>567</v>
      </c>
      <c r="D81" s="9" t="s">
        <v>568</v>
      </c>
      <c r="E81" s="9" t="s">
        <v>569</v>
      </c>
      <c r="F81" s="9" t="s">
        <v>570</v>
      </c>
      <c r="P81" s="9" t="s">
        <v>561</v>
      </c>
      <c r="Q81" s="15" t="s">
        <v>562</v>
      </c>
      <c r="R81" s="15" t="s">
        <v>571</v>
      </c>
      <c r="S81" s="15" t="s">
        <v>572</v>
      </c>
      <c r="T81" s="15" t="s">
        <v>573</v>
      </c>
      <c r="V81" s="53"/>
      <c r="AC81" s="53"/>
      <c r="AU81" s="53"/>
      <c r="AW81" s="10"/>
      <c r="AX81" s="10"/>
      <c r="AY81" s="10"/>
      <c r="AZ81" s="10"/>
      <c r="BA81" s="10"/>
      <c r="BB81" s="9" t="s">
        <v>574</v>
      </c>
      <c r="BC81" s="10" t="b">
        <f t="shared" si="0"/>
        <v>1</v>
      </c>
      <c r="BD81" s="10" t="b">
        <f t="shared" si="0"/>
        <v>1</v>
      </c>
      <c r="BE81" s="10"/>
      <c r="BF81" s="10"/>
      <c r="BG81" s="10"/>
      <c r="BH81" s="10"/>
      <c r="BI81" s="10"/>
      <c r="BJ81" s="10"/>
      <c r="BK81" s="10"/>
      <c r="BL81" s="10"/>
      <c r="BM81" s="10"/>
      <c r="BN81" s="10"/>
      <c r="BO81" s="10"/>
      <c r="BP81" s="10"/>
      <c r="BQ81" s="10"/>
      <c r="BR81" s="10"/>
      <c r="BS81" s="21"/>
      <c r="BT81" s="10"/>
      <c r="BU81" s="53"/>
    </row>
    <row r="82" spans="1:74" ht="90">
      <c r="A82" s="61">
        <v>81</v>
      </c>
      <c r="B82" s="12" t="s">
        <v>556</v>
      </c>
      <c r="C82" s="9" t="s">
        <v>575</v>
      </c>
      <c r="D82" s="9" t="s">
        <v>576</v>
      </c>
      <c r="E82" s="9" t="s">
        <v>577</v>
      </c>
      <c r="F82" s="9" t="s">
        <v>578</v>
      </c>
      <c r="P82" s="9" t="s">
        <v>561</v>
      </c>
      <c r="Q82" s="9" t="s">
        <v>562</v>
      </c>
      <c r="R82" s="15" t="s">
        <v>579</v>
      </c>
      <c r="S82" s="15" t="s">
        <v>580</v>
      </c>
      <c r="T82" s="15" t="s">
        <v>581</v>
      </c>
      <c r="V82" s="53"/>
      <c r="AC82" s="53"/>
      <c r="AU82" s="53"/>
      <c r="AW82" s="10"/>
      <c r="AX82" s="10"/>
      <c r="AY82" s="10"/>
      <c r="AZ82" s="10"/>
      <c r="BA82" s="10"/>
      <c r="BB82" s="9" t="s">
        <v>582</v>
      </c>
      <c r="BC82" s="10" t="b">
        <f t="shared" si="0"/>
        <v>1</v>
      </c>
      <c r="BD82" s="10" t="b">
        <f t="shared" si="0"/>
        <v>1</v>
      </c>
      <c r="BE82" s="10"/>
      <c r="BF82" s="10"/>
      <c r="BG82" s="10"/>
      <c r="BH82" s="10"/>
      <c r="BI82" s="10"/>
      <c r="BJ82" s="10"/>
      <c r="BK82" s="10"/>
      <c r="BL82" s="10"/>
      <c r="BM82" s="10"/>
      <c r="BN82" s="10"/>
      <c r="BO82" s="10"/>
      <c r="BP82" s="10"/>
      <c r="BQ82" s="10"/>
      <c r="BR82" s="10"/>
      <c r="BS82" s="21"/>
      <c r="BT82" s="10"/>
      <c r="BU82" s="53"/>
    </row>
    <row r="83" spans="1:74">
      <c r="A83" s="61">
        <v>82</v>
      </c>
      <c r="B83" s="12" t="s">
        <v>153</v>
      </c>
      <c r="V83" s="53"/>
      <c r="AC83" s="53"/>
      <c r="AU83" s="53"/>
      <c r="AW83" s="10"/>
      <c r="AX83" s="10"/>
      <c r="AY83" s="10"/>
      <c r="AZ83" s="10"/>
      <c r="BA83" s="10"/>
      <c r="BC83" s="10"/>
      <c r="BD83" s="10"/>
      <c r="BE83" s="10"/>
      <c r="BF83" s="10"/>
      <c r="BG83" s="10"/>
      <c r="BH83" s="10"/>
      <c r="BI83" s="10"/>
      <c r="BJ83" s="10"/>
      <c r="BK83" s="10"/>
      <c r="BL83" s="10"/>
      <c r="BM83" s="10"/>
      <c r="BN83" s="10"/>
      <c r="BO83" s="10"/>
      <c r="BP83" s="10"/>
      <c r="BQ83" s="10"/>
      <c r="BR83" s="10"/>
      <c r="BS83" s="21"/>
      <c r="BT83" s="10"/>
      <c r="BU83" s="53"/>
    </row>
    <row r="84" spans="1:74">
      <c r="A84" s="61">
        <v>83</v>
      </c>
      <c r="B84" s="12" t="s">
        <v>123</v>
      </c>
      <c r="C84" s="9" t="s">
        <v>583</v>
      </c>
      <c r="D84" s="9" t="s">
        <v>584</v>
      </c>
      <c r="E84" s="9" t="s">
        <v>585</v>
      </c>
      <c r="F84" s="9" t="s">
        <v>586</v>
      </c>
      <c r="V84" s="53"/>
      <c r="AC84" s="53"/>
      <c r="AU84" s="53"/>
      <c r="AW84" s="10"/>
      <c r="AX84" s="10"/>
      <c r="AY84" s="10"/>
      <c r="AZ84" s="10"/>
      <c r="BA84" s="10"/>
      <c r="BB84" s="4"/>
      <c r="BC84" s="10"/>
      <c r="BD84" s="10"/>
      <c r="BE84" s="10"/>
      <c r="BF84" s="10"/>
      <c r="BG84" s="10"/>
      <c r="BH84" s="10"/>
      <c r="BI84" s="10"/>
      <c r="BJ84" s="10"/>
      <c r="BK84" s="10"/>
      <c r="BL84" s="10"/>
      <c r="BM84" s="10"/>
      <c r="BN84" s="10"/>
      <c r="BO84" s="10"/>
      <c r="BP84" s="10"/>
      <c r="BQ84" s="10"/>
      <c r="BR84" s="10"/>
      <c r="BS84" s="21"/>
      <c r="BT84" s="10"/>
      <c r="BU84" s="53"/>
    </row>
    <row r="85" spans="1:74" ht="105">
      <c r="A85" s="61">
        <v>84</v>
      </c>
      <c r="B85" s="12" t="s">
        <v>587</v>
      </c>
      <c r="C85" s="9" t="s">
        <v>588</v>
      </c>
      <c r="D85" s="9" t="s">
        <v>589</v>
      </c>
      <c r="E85" s="9" t="s">
        <v>590</v>
      </c>
      <c r="F85" s="9" t="s">
        <v>591</v>
      </c>
      <c r="P85" s="9" t="s">
        <v>592</v>
      </c>
      <c r="Q85" s="15" t="s">
        <v>593</v>
      </c>
      <c r="R85" s="15" t="s">
        <v>594</v>
      </c>
      <c r="S85" s="15" t="s">
        <v>595</v>
      </c>
      <c r="T85" s="9" t="s">
        <v>596</v>
      </c>
      <c r="V85" s="53"/>
      <c r="AC85" s="53"/>
      <c r="AU85" s="53"/>
      <c r="AW85" s="10"/>
      <c r="AX85" s="10"/>
      <c r="AY85" s="10"/>
      <c r="AZ85" s="10"/>
      <c r="BA85" s="10"/>
      <c r="BB85" s="9" t="s">
        <v>597</v>
      </c>
      <c r="BC85" s="10" t="b">
        <f t="shared" si="0"/>
        <v>1</v>
      </c>
      <c r="BD85" s="10" t="b">
        <f t="shared" si="0"/>
        <v>1</v>
      </c>
      <c r="BE85" s="10"/>
      <c r="BF85" s="10"/>
      <c r="BG85" s="10"/>
      <c r="BH85" s="10"/>
      <c r="BI85" s="10"/>
      <c r="BJ85" s="10"/>
      <c r="BK85" s="10"/>
      <c r="BL85" s="10"/>
      <c r="BM85" s="10"/>
      <c r="BN85" s="10"/>
      <c r="BO85" s="10"/>
      <c r="BP85" s="10"/>
      <c r="BQ85" s="10"/>
      <c r="BR85" s="10"/>
      <c r="BS85" s="21"/>
      <c r="BT85" s="10"/>
      <c r="BU85" s="53"/>
    </row>
    <row r="86" spans="1:74" ht="167.25">
      <c r="A86" s="61">
        <v>85</v>
      </c>
      <c r="B86" s="12" t="s">
        <v>587</v>
      </c>
      <c r="C86" s="9" t="s">
        <v>598</v>
      </c>
      <c r="D86" s="9" t="s">
        <v>599</v>
      </c>
      <c r="E86" s="9" t="s">
        <v>600</v>
      </c>
      <c r="F86" s="9" t="s">
        <v>601</v>
      </c>
      <c r="P86" s="9" t="s">
        <v>592</v>
      </c>
      <c r="Q86" s="15" t="s">
        <v>602</v>
      </c>
      <c r="R86" s="15" t="s">
        <v>603</v>
      </c>
      <c r="S86" s="15" t="s">
        <v>604</v>
      </c>
      <c r="T86" s="15" t="s">
        <v>605</v>
      </c>
      <c r="V86" s="53"/>
      <c r="AC86" s="53"/>
      <c r="AU86" s="53"/>
      <c r="AW86" s="10"/>
      <c r="AX86" s="10"/>
      <c r="AY86" s="10"/>
      <c r="AZ86" s="10"/>
      <c r="BA86" s="10"/>
      <c r="BB86" s="9" t="s">
        <v>606</v>
      </c>
      <c r="BC86" s="10" t="b">
        <f t="shared" si="0"/>
        <v>1</v>
      </c>
      <c r="BD86" s="10" t="b">
        <f t="shared" si="0"/>
        <v>1</v>
      </c>
      <c r="BE86" s="10"/>
      <c r="BF86" s="10"/>
      <c r="BG86" s="10"/>
      <c r="BH86" s="10"/>
      <c r="BI86" s="10"/>
      <c r="BJ86" s="10"/>
      <c r="BK86" s="10"/>
      <c r="BL86" s="10"/>
      <c r="BM86" s="10"/>
      <c r="BN86" s="10"/>
      <c r="BO86" s="10"/>
      <c r="BP86" s="10"/>
      <c r="BQ86" s="10"/>
      <c r="BR86" s="10"/>
      <c r="BS86" s="21"/>
      <c r="BT86" s="10"/>
      <c r="BU86" s="53"/>
    </row>
    <row r="87" spans="1:74">
      <c r="A87" s="61">
        <v>86</v>
      </c>
      <c r="B87" s="12" t="s">
        <v>153</v>
      </c>
      <c r="V87" s="53"/>
      <c r="AC87" s="53"/>
      <c r="AU87" s="53"/>
      <c r="AW87" s="10"/>
      <c r="AX87" s="10"/>
      <c r="AY87" s="10"/>
      <c r="AZ87" s="10"/>
      <c r="BA87" s="10"/>
      <c r="BC87" s="10"/>
      <c r="BD87" s="10"/>
      <c r="BE87" s="10"/>
      <c r="BF87" s="10"/>
      <c r="BG87" s="10"/>
      <c r="BH87" s="10"/>
      <c r="BI87" s="10"/>
      <c r="BJ87" s="10"/>
      <c r="BK87" s="10"/>
      <c r="BL87" s="10"/>
      <c r="BM87" s="10"/>
      <c r="BN87" s="10"/>
      <c r="BO87" s="10"/>
      <c r="BP87" s="10"/>
      <c r="BQ87" s="10"/>
      <c r="BR87" s="10"/>
      <c r="BS87" s="21"/>
      <c r="BT87" s="10"/>
      <c r="BU87" s="53"/>
    </row>
    <row r="88" spans="1:74">
      <c r="A88" s="61">
        <v>87</v>
      </c>
      <c r="B88" s="12" t="s">
        <v>123</v>
      </c>
      <c r="C88" s="9" t="s">
        <v>607</v>
      </c>
      <c r="D88" s="9" t="s">
        <v>608</v>
      </c>
      <c r="E88" s="9" t="s">
        <v>608</v>
      </c>
      <c r="F88" s="9" t="s">
        <v>608</v>
      </c>
      <c r="V88" s="53"/>
      <c r="AC88" s="53"/>
      <c r="AU88" s="53"/>
      <c r="AW88" s="10"/>
      <c r="AX88" s="10"/>
      <c r="AY88" s="10"/>
      <c r="AZ88" s="10"/>
      <c r="BA88" s="10"/>
      <c r="BB88" s="4"/>
      <c r="BC88" s="10"/>
      <c r="BD88" s="10"/>
      <c r="BE88" s="10"/>
      <c r="BF88" s="10"/>
      <c r="BG88" s="10"/>
      <c r="BH88" s="10"/>
      <c r="BI88" s="10"/>
      <c r="BJ88" s="10"/>
      <c r="BK88" s="10"/>
      <c r="BL88" s="10"/>
      <c r="BM88" s="10"/>
      <c r="BN88" s="10"/>
      <c r="BO88" s="10"/>
      <c r="BP88" s="10"/>
      <c r="BQ88" s="10"/>
      <c r="BR88" s="10"/>
      <c r="BS88" s="21"/>
      <c r="BT88" s="10"/>
      <c r="BU88" s="53"/>
    </row>
    <row r="89" spans="1:74" ht="30">
      <c r="A89" s="61">
        <v>88</v>
      </c>
      <c r="B89" s="35" t="s">
        <v>326</v>
      </c>
      <c r="C89" s="9" t="s">
        <v>609</v>
      </c>
      <c r="D89" s="15" t="s">
        <v>610</v>
      </c>
      <c r="E89" s="15" t="s">
        <v>611</v>
      </c>
      <c r="F89" s="15" t="s">
        <v>612</v>
      </c>
      <c r="L89" s="9" t="s">
        <v>613</v>
      </c>
      <c r="M89" s="9" t="s">
        <v>614</v>
      </c>
      <c r="N89" s="9" t="s">
        <v>615</v>
      </c>
      <c r="V89" s="53"/>
      <c r="AC89" s="53"/>
      <c r="AU89" s="53"/>
      <c r="AW89" s="10"/>
      <c r="AX89" s="10"/>
      <c r="AY89" s="10"/>
      <c r="AZ89" s="10"/>
      <c r="BA89" s="10"/>
      <c r="BB89" s="9" t="s">
        <v>616</v>
      </c>
      <c r="BC89" s="10" t="b">
        <f t="shared" si="0"/>
        <v>1</v>
      </c>
      <c r="BD89" s="10" t="b">
        <f t="shared" si="0"/>
        <v>1</v>
      </c>
      <c r="BE89" s="10"/>
      <c r="BF89" s="10"/>
      <c r="BG89" s="10"/>
      <c r="BH89" s="10"/>
      <c r="BI89" s="10"/>
      <c r="BJ89" s="10"/>
      <c r="BK89" s="10"/>
      <c r="BL89" s="10"/>
      <c r="BM89" s="10"/>
      <c r="BN89" s="10"/>
      <c r="BO89" s="10"/>
      <c r="BP89" s="10"/>
      <c r="BQ89" s="10"/>
      <c r="BR89" s="10"/>
      <c r="BS89" s="21"/>
      <c r="BT89" s="10"/>
      <c r="BU89" s="53"/>
    </row>
    <row r="90" spans="1:74" ht="60">
      <c r="A90" s="61">
        <v>89</v>
      </c>
      <c r="B90" s="12" t="s">
        <v>556</v>
      </c>
      <c r="C90" s="9" t="s">
        <v>617</v>
      </c>
      <c r="D90" s="9" t="s">
        <v>618</v>
      </c>
      <c r="E90" s="9" t="s">
        <v>618</v>
      </c>
      <c r="F90" s="9" t="s">
        <v>618</v>
      </c>
      <c r="L90" s="9" t="s">
        <v>619</v>
      </c>
      <c r="M90" s="9" t="s">
        <v>620</v>
      </c>
      <c r="N90" s="9" t="s">
        <v>621</v>
      </c>
      <c r="P90" s="9" t="s">
        <v>622</v>
      </c>
      <c r="Q90" s="53" t="s">
        <v>623</v>
      </c>
      <c r="R90" s="15" t="s">
        <v>624</v>
      </c>
      <c r="S90" s="15" t="s">
        <v>625</v>
      </c>
      <c r="T90" s="15" t="s">
        <v>626</v>
      </c>
      <c r="V90" s="53"/>
      <c r="AB90" s="9" t="s">
        <v>627</v>
      </c>
      <c r="AC90" s="53"/>
      <c r="AU90" s="53"/>
      <c r="AW90" s="10"/>
      <c r="AX90" s="10"/>
      <c r="AY90" s="10"/>
      <c r="AZ90" s="10"/>
      <c r="BA90" s="10"/>
      <c r="BB90" s="9" t="s">
        <v>628</v>
      </c>
      <c r="BC90" s="10" t="b">
        <f t="shared" si="0"/>
        <v>1</v>
      </c>
      <c r="BD90" s="10" t="b">
        <f t="shared" si="0"/>
        <v>1</v>
      </c>
      <c r="BE90" s="10"/>
      <c r="BF90" s="10"/>
      <c r="BG90" s="10"/>
      <c r="BH90" s="10"/>
      <c r="BI90" s="10"/>
      <c r="BJ90" s="10"/>
      <c r="BK90" s="10"/>
      <c r="BL90" s="10"/>
      <c r="BM90" s="10"/>
      <c r="BN90" s="10"/>
      <c r="BO90" s="10"/>
      <c r="BP90" s="10"/>
      <c r="BQ90" s="10"/>
      <c r="BR90" s="10"/>
      <c r="BS90" s="21"/>
      <c r="BT90" s="10"/>
      <c r="BU90" s="53"/>
    </row>
    <row r="91" spans="1:74" ht="135">
      <c r="A91" s="61">
        <v>90</v>
      </c>
      <c r="B91" s="12"/>
      <c r="Q91" s="36" t="s">
        <v>331</v>
      </c>
      <c r="R91" s="32" t="s">
        <v>629</v>
      </c>
      <c r="S91" s="32" t="s">
        <v>630</v>
      </c>
      <c r="T91" s="32" t="s">
        <v>631</v>
      </c>
      <c r="V91" s="53"/>
      <c r="AC91" s="53"/>
      <c r="AU91" s="53"/>
      <c r="AW91" s="10"/>
      <c r="AX91" s="10"/>
      <c r="AY91" s="10"/>
      <c r="AZ91" s="10"/>
      <c r="BA91" s="10"/>
      <c r="BC91" s="10"/>
      <c r="BD91" s="10"/>
      <c r="BE91" s="10"/>
      <c r="BF91" s="10"/>
      <c r="BG91" s="10"/>
      <c r="BH91" s="10"/>
      <c r="BI91" s="10"/>
      <c r="BJ91" s="10"/>
      <c r="BK91" s="10"/>
      <c r="BL91" s="10"/>
      <c r="BM91" s="10"/>
      <c r="BN91" s="10"/>
      <c r="BO91" s="10"/>
      <c r="BP91" s="10"/>
      <c r="BQ91" s="10"/>
      <c r="BR91" s="10"/>
      <c r="BS91" s="21"/>
      <c r="BT91" s="10"/>
      <c r="BU91" s="53"/>
      <c r="BV91" s="9" t="s">
        <v>337</v>
      </c>
    </row>
    <row r="92" spans="1:74" ht="120">
      <c r="A92" s="61">
        <v>91</v>
      </c>
      <c r="B92" s="12" t="s">
        <v>587</v>
      </c>
      <c r="C92" s="9" t="s">
        <v>632</v>
      </c>
      <c r="D92" s="15" t="s">
        <v>633</v>
      </c>
      <c r="E92" s="15" t="s">
        <v>634</v>
      </c>
      <c r="F92" s="15" t="s">
        <v>635</v>
      </c>
      <c r="L92" s="9" t="s">
        <v>613</v>
      </c>
      <c r="M92" s="9" t="s">
        <v>614</v>
      </c>
      <c r="N92" s="9" t="s">
        <v>615</v>
      </c>
      <c r="P92" s="9" t="s">
        <v>636</v>
      </c>
      <c r="Q92" s="53" t="s">
        <v>637</v>
      </c>
      <c r="R92" s="53" t="s">
        <v>638</v>
      </c>
      <c r="S92" s="53" t="s">
        <v>639</v>
      </c>
      <c r="T92" s="53" t="s">
        <v>640</v>
      </c>
      <c r="V92" s="53"/>
      <c r="AB92" s="9" t="s">
        <v>627</v>
      </c>
      <c r="AC92" s="53"/>
      <c r="AU92" s="53"/>
      <c r="AW92" s="10"/>
      <c r="AX92" s="10"/>
      <c r="AY92" s="10"/>
      <c r="AZ92" s="10"/>
      <c r="BA92" s="10"/>
      <c r="BB92" s="9" t="s">
        <v>641</v>
      </c>
      <c r="BC92" s="10" t="b">
        <f t="shared" si="0"/>
        <v>1</v>
      </c>
      <c r="BD92" s="10" t="b">
        <f t="shared" si="0"/>
        <v>1</v>
      </c>
      <c r="BE92" s="10"/>
      <c r="BF92" s="10"/>
      <c r="BG92" s="10"/>
      <c r="BH92" s="10"/>
      <c r="BI92" s="10"/>
      <c r="BJ92" s="10"/>
      <c r="BK92" s="10"/>
      <c r="BL92" s="10"/>
      <c r="BM92" s="10"/>
      <c r="BN92" s="10"/>
      <c r="BO92" s="10"/>
      <c r="BP92" s="10"/>
      <c r="BQ92" s="10"/>
      <c r="BR92" s="10"/>
      <c r="BS92" s="21"/>
      <c r="BT92" s="10"/>
      <c r="BU92" s="53"/>
    </row>
    <row r="93" spans="1:74" ht="150">
      <c r="A93" s="61">
        <v>92</v>
      </c>
      <c r="B93" s="12"/>
      <c r="Q93" s="36" t="s">
        <v>331</v>
      </c>
      <c r="R93" s="32" t="s">
        <v>642</v>
      </c>
      <c r="S93" s="32" t="s">
        <v>643</v>
      </c>
      <c r="T93" s="32" t="s">
        <v>644</v>
      </c>
      <c r="V93" s="53"/>
      <c r="AC93" s="53"/>
      <c r="AU93" s="53"/>
      <c r="AW93" s="10"/>
      <c r="AX93" s="10"/>
      <c r="AY93" s="10"/>
      <c r="AZ93" s="10"/>
      <c r="BA93" s="10"/>
      <c r="BC93" s="10"/>
      <c r="BD93" s="10"/>
      <c r="BE93" s="10"/>
      <c r="BF93" s="10"/>
      <c r="BG93" s="10"/>
      <c r="BH93" s="10"/>
      <c r="BI93" s="10"/>
      <c r="BJ93" s="10"/>
      <c r="BK93" s="10"/>
      <c r="BL93" s="10"/>
      <c r="BM93" s="10"/>
      <c r="BN93" s="10"/>
      <c r="BO93" s="10"/>
      <c r="BP93" s="10"/>
      <c r="BQ93" s="10"/>
      <c r="BR93" s="10"/>
      <c r="BS93" s="21"/>
      <c r="BT93" s="10"/>
      <c r="BU93" s="53"/>
      <c r="BV93" s="9" t="s">
        <v>337</v>
      </c>
    </row>
    <row r="94" spans="1:74" ht="137.25">
      <c r="A94" s="61">
        <v>93</v>
      </c>
      <c r="B94" s="12" t="s">
        <v>587</v>
      </c>
      <c r="C94" s="15" t="s">
        <v>645</v>
      </c>
      <c r="D94" s="9" t="s">
        <v>646</v>
      </c>
      <c r="E94" s="9" t="s">
        <v>647</v>
      </c>
      <c r="F94" s="9" t="s">
        <v>648</v>
      </c>
      <c r="H94" s="9" t="s">
        <v>649</v>
      </c>
      <c r="I94" s="9" t="s">
        <v>650</v>
      </c>
      <c r="J94" s="9" t="s">
        <v>651</v>
      </c>
      <c r="P94" s="9" t="s">
        <v>592</v>
      </c>
      <c r="Q94" s="15" t="s">
        <v>652</v>
      </c>
      <c r="R94" s="15" t="s">
        <v>653</v>
      </c>
      <c r="S94" s="9" t="s">
        <v>654</v>
      </c>
      <c r="T94" s="53" t="s">
        <v>655</v>
      </c>
      <c r="AB94" s="9" t="s">
        <v>656</v>
      </c>
      <c r="AC94" s="53"/>
      <c r="AU94" s="53"/>
      <c r="AW94" s="10"/>
      <c r="AX94" s="10"/>
      <c r="AY94" s="10"/>
      <c r="AZ94" s="10"/>
      <c r="BA94" s="10"/>
      <c r="BB94" s="15" t="s">
        <v>645</v>
      </c>
      <c r="BC94" s="10" t="b">
        <v>1</v>
      </c>
      <c r="BD94" s="10" t="b">
        <v>1</v>
      </c>
      <c r="BE94" s="10"/>
      <c r="BF94" s="10"/>
      <c r="BG94" s="10"/>
      <c r="BH94" s="10"/>
      <c r="BI94" s="10"/>
      <c r="BJ94" s="10"/>
      <c r="BK94" s="10"/>
      <c r="BL94" s="10"/>
      <c r="BM94" s="10"/>
      <c r="BN94" s="10"/>
      <c r="BO94" s="10"/>
      <c r="BP94" s="10"/>
      <c r="BQ94" s="10"/>
      <c r="BR94" s="10"/>
      <c r="BS94" s="21"/>
      <c r="BT94" s="10"/>
      <c r="BU94" s="53"/>
    </row>
    <row r="95" spans="1:74" ht="180">
      <c r="A95" s="61">
        <v>94</v>
      </c>
      <c r="B95" s="12"/>
      <c r="Q95" s="36" t="s">
        <v>331</v>
      </c>
      <c r="R95" s="32" t="s">
        <v>657</v>
      </c>
      <c r="S95" s="32" t="s">
        <v>658</v>
      </c>
      <c r="T95" s="33" t="s">
        <v>659</v>
      </c>
      <c r="V95" s="53"/>
      <c r="AC95" s="53"/>
      <c r="AU95" s="53"/>
      <c r="AW95" s="10"/>
      <c r="AX95" s="10"/>
      <c r="AY95" s="10"/>
      <c r="AZ95" s="10"/>
      <c r="BA95" s="10"/>
      <c r="BC95" s="10"/>
      <c r="BD95" s="10"/>
      <c r="BE95" s="10"/>
      <c r="BF95" s="10"/>
      <c r="BG95" s="10"/>
      <c r="BH95" s="10"/>
      <c r="BI95" s="10"/>
      <c r="BJ95" s="10"/>
      <c r="BK95" s="10"/>
      <c r="BL95" s="10"/>
      <c r="BM95" s="10"/>
      <c r="BN95" s="10"/>
      <c r="BO95" s="10"/>
      <c r="BP95" s="10"/>
      <c r="BQ95" s="10"/>
      <c r="BR95" s="10"/>
      <c r="BS95" s="21"/>
      <c r="BT95" s="10"/>
      <c r="BU95" s="53"/>
      <c r="BV95" s="9" t="s">
        <v>337</v>
      </c>
    </row>
    <row r="96" spans="1:74" ht="137.25">
      <c r="A96" s="61">
        <v>95</v>
      </c>
      <c r="B96" s="12" t="s">
        <v>587</v>
      </c>
      <c r="C96" s="15" t="s">
        <v>660</v>
      </c>
      <c r="D96" s="9" t="s">
        <v>661</v>
      </c>
      <c r="E96" s="9" t="s">
        <v>662</v>
      </c>
      <c r="F96" s="9" t="s">
        <v>663</v>
      </c>
      <c r="H96" s="9" t="s">
        <v>649</v>
      </c>
      <c r="I96" s="9" t="s">
        <v>650</v>
      </c>
      <c r="J96" s="9" t="s">
        <v>651</v>
      </c>
      <c r="P96" s="9" t="s">
        <v>592</v>
      </c>
      <c r="Q96" s="15" t="s">
        <v>652</v>
      </c>
      <c r="R96" s="15" t="s">
        <v>664</v>
      </c>
      <c r="S96" s="9" t="s">
        <v>665</v>
      </c>
      <c r="T96" s="53" t="s">
        <v>666</v>
      </c>
      <c r="AB96" s="9" t="s">
        <v>656</v>
      </c>
      <c r="AC96" s="53"/>
      <c r="AU96" s="53"/>
      <c r="AW96" s="10"/>
      <c r="AX96" s="10"/>
      <c r="AY96" s="10"/>
      <c r="AZ96" s="10"/>
      <c r="BA96" s="10"/>
      <c r="BB96" s="15" t="s">
        <v>660</v>
      </c>
      <c r="BC96" s="10" t="b">
        <v>1</v>
      </c>
      <c r="BD96" s="10" t="b">
        <v>1</v>
      </c>
      <c r="BE96" s="10"/>
      <c r="BF96" s="10"/>
      <c r="BG96" s="10"/>
      <c r="BH96" s="10"/>
      <c r="BI96" s="10"/>
      <c r="BJ96" s="10"/>
      <c r="BK96" s="10"/>
      <c r="BL96" s="10"/>
      <c r="BM96" s="10"/>
      <c r="BN96" s="10"/>
      <c r="BO96" s="10"/>
      <c r="BP96" s="10"/>
      <c r="BQ96" s="10"/>
      <c r="BR96" s="10"/>
      <c r="BS96" s="21"/>
      <c r="BT96" s="10"/>
      <c r="BU96" s="53"/>
    </row>
    <row r="97" spans="1:74" ht="180">
      <c r="A97" s="61">
        <v>96</v>
      </c>
      <c r="B97" s="12"/>
      <c r="Q97" s="36" t="s">
        <v>331</v>
      </c>
      <c r="R97" s="32" t="s">
        <v>667</v>
      </c>
      <c r="S97" s="32" t="s">
        <v>668</v>
      </c>
      <c r="T97" s="32" t="s">
        <v>669</v>
      </c>
      <c r="V97" s="53"/>
      <c r="AC97" s="53"/>
      <c r="AU97" s="53"/>
      <c r="AW97" s="10"/>
      <c r="AX97" s="10"/>
      <c r="AY97" s="10"/>
      <c r="AZ97" s="10"/>
      <c r="BA97" s="10"/>
      <c r="BC97" s="10"/>
      <c r="BD97" s="10"/>
      <c r="BE97" s="10"/>
      <c r="BF97" s="10"/>
      <c r="BG97" s="10"/>
      <c r="BH97" s="10"/>
      <c r="BI97" s="10"/>
      <c r="BJ97" s="10"/>
      <c r="BK97" s="10"/>
      <c r="BL97" s="10"/>
      <c r="BM97" s="10"/>
      <c r="BN97" s="10"/>
      <c r="BO97" s="10"/>
      <c r="BP97" s="10"/>
      <c r="BQ97" s="10"/>
      <c r="BR97" s="10"/>
      <c r="BS97" s="21"/>
      <c r="BT97" s="10"/>
      <c r="BU97" s="53"/>
      <c r="BV97" s="9" t="s">
        <v>337</v>
      </c>
    </row>
    <row r="98" spans="1:74" ht="137.25">
      <c r="A98" s="61">
        <v>97</v>
      </c>
      <c r="B98" s="12" t="s">
        <v>587</v>
      </c>
      <c r="C98" s="15" t="s">
        <v>670</v>
      </c>
      <c r="D98" s="9" t="s">
        <v>671</v>
      </c>
      <c r="E98" s="9" t="s">
        <v>672</v>
      </c>
      <c r="F98" s="9" t="s">
        <v>673</v>
      </c>
      <c r="H98" s="9" t="s">
        <v>649</v>
      </c>
      <c r="I98" s="9" t="s">
        <v>650</v>
      </c>
      <c r="J98" s="9" t="s">
        <v>651</v>
      </c>
      <c r="P98" s="9" t="s">
        <v>592</v>
      </c>
      <c r="Q98" s="15" t="s">
        <v>652</v>
      </c>
      <c r="R98" s="15" t="s">
        <v>664</v>
      </c>
      <c r="S98" s="9" t="s">
        <v>665</v>
      </c>
      <c r="T98" s="53" t="s">
        <v>666</v>
      </c>
      <c r="AB98" s="9" t="s">
        <v>656</v>
      </c>
      <c r="AC98" s="53"/>
      <c r="AU98" s="53"/>
      <c r="AW98" s="10"/>
      <c r="AX98" s="10"/>
      <c r="AY98" s="10"/>
      <c r="AZ98" s="10"/>
      <c r="BA98" s="10"/>
      <c r="BB98" s="15" t="s">
        <v>670</v>
      </c>
      <c r="BC98" s="10" t="b">
        <v>1</v>
      </c>
      <c r="BD98" s="10" t="b">
        <v>1</v>
      </c>
      <c r="BE98" s="10"/>
      <c r="BF98" s="10"/>
      <c r="BG98" s="10"/>
      <c r="BH98" s="10"/>
      <c r="BI98" s="10"/>
      <c r="BJ98" s="10"/>
      <c r="BK98" s="10"/>
      <c r="BL98" s="10"/>
      <c r="BM98" s="10"/>
      <c r="BN98" s="10"/>
      <c r="BO98" s="10"/>
      <c r="BP98" s="10"/>
      <c r="BQ98" s="10"/>
      <c r="BR98" s="10"/>
      <c r="BS98" s="21"/>
      <c r="BT98" s="10"/>
      <c r="BU98" s="53"/>
    </row>
    <row r="99" spans="1:74" ht="180">
      <c r="A99" s="61">
        <v>98</v>
      </c>
      <c r="B99" s="12"/>
      <c r="Q99" s="36" t="s">
        <v>331</v>
      </c>
      <c r="R99" s="32" t="s">
        <v>667</v>
      </c>
      <c r="S99" s="32" t="s">
        <v>668</v>
      </c>
      <c r="T99" s="32" t="s">
        <v>669</v>
      </c>
      <c r="V99" s="53"/>
      <c r="AC99" s="53"/>
      <c r="AU99" s="53"/>
      <c r="AW99" s="10"/>
      <c r="AX99" s="10"/>
      <c r="AY99" s="10"/>
      <c r="AZ99" s="10"/>
      <c r="BA99" s="10"/>
      <c r="BC99" s="10"/>
      <c r="BD99" s="10"/>
      <c r="BE99" s="10"/>
      <c r="BF99" s="10"/>
      <c r="BG99" s="10"/>
      <c r="BH99" s="10"/>
      <c r="BI99" s="10"/>
      <c r="BJ99" s="10"/>
      <c r="BK99" s="10"/>
      <c r="BL99" s="10"/>
      <c r="BM99" s="10"/>
      <c r="BN99" s="10"/>
      <c r="BO99" s="10"/>
      <c r="BP99" s="10"/>
      <c r="BQ99" s="10"/>
      <c r="BR99" s="10"/>
      <c r="BS99" s="21"/>
      <c r="BT99" s="10"/>
      <c r="BU99" s="53"/>
      <c r="BV99" s="9" t="s">
        <v>337</v>
      </c>
    </row>
    <row r="100" spans="1:74" ht="137.25">
      <c r="A100" s="61">
        <v>99</v>
      </c>
      <c r="B100" s="12" t="s">
        <v>587</v>
      </c>
      <c r="C100" s="15" t="s">
        <v>674</v>
      </c>
      <c r="D100" s="9" t="s">
        <v>675</v>
      </c>
      <c r="E100" s="9" t="s">
        <v>676</v>
      </c>
      <c r="F100" s="9" t="s">
        <v>677</v>
      </c>
      <c r="H100" s="9" t="s">
        <v>649</v>
      </c>
      <c r="I100" s="9" t="s">
        <v>650</v>
      </c>
      <c r="J100" s="9" t="s">
        <v>651</v>
      </c>
      <c r="P100" s="9" t="s">
        <v>592</v>
      </c>
      <c r="Q100" s="15" t="s">
        <v>652</v>
      </c>
      <c r="R100" s="15" t="s">
        <v>678</v>
      </c>
      <c r="S100" s="9" t="s">
        <v>679</v>
      </c>
      <c r="T100" s="53" t="s">
        <v>680</v>
      </c>
      <c r="AB100" s="9" t="s">
        <v>656</v>
      </c>
      <c r="AC100" s="53"/>
      <c r="AU100" s="53"/>
      <c r="AW100" s="10"/>
      <c r="AX100" s="10"/>
      <c r="AY100" s="10"/>
      <c r="AZ100" s="10"/>
      <c r="BA100" s="10"/>
      <c r="BB100" s="15" t="s">
        <v>674</v>
      </c>
      <c r="BC100" s="10" t="b">
        <v>1</v>
      </c>
      <c r="BD100" s="10" t="b">
        <v>1</v>
      </c>
      <c r="BE100" s="10"/>
      <c r="BF100" s="10"/>
      <c r="BG100" s="10"/>
      <c r="BH100" s="10"/>
      <c r="BI100" s="10"/>
      <c r="BJ100" s="10"/>
      <c r="BK100" s="10"/>
      <c r="BL100" s="10"/>
      <c r="BM100" s="10"/>
      <c r="BN100" s="10"/>
      <c r="BO100" s="10"/>
      <c r="BP100" s="10"/>
      <c r="BQ100" s="10"/>
      <c r="BR100" s="10"/>
      <c r="BS100" s="21"/>
      <c r="BT100" s="10"/>
      <c r="BU100" s="53"/>
    </row>
    <row r="101" spans="1:74" ht="180">
      <c r="A101" s="61">
        <v>100</v>
      </c>
      <c r="B101" s="12"/>
      <c r="Q101" s="36" t="s">
        <v>331</v>
      </c>
      <c r="R101" s="32" t="s">
        <v>681</v>
      </c>
      <c r="S101" s="32" t="s">
        <v>682</v>
      </c>
      <c r="T101" s="32" t="s">
        <v>683</v>
      </c>
      <c r="V101" s="53"/>
      <c r="AC101" s="53"/>
      <c r="AU101" s="53"/>
      <c r="AW101" s="10"/>
      <c r="AX101" s="10"/>
      <c r="AY101" s="10"/>
      <c r="AZ101" s="10"/>
      <c r="BA101" s="10"/>
      <c r="BC101" s="10"/>
      <c r="BD101" s="10"/>
      <c r="BE101" s="10"/>
      <c r="BF101" s="10"/>
      <c r="BG101" s="10"/>
      <c r="BH101" s="10"/>
      <c r="BI101" s="10"/>
      <c r="BJ101" s="10"/>
      <c r="BK101" s="10"/>
      <c r="BL101" s="10"/>
      <c r="BM101" s="10"/>
      <c r="BN101" s="10"/>
      <c r="BO101" s="10"/>
      <c r="BP101" s="10"/>
      <c r="BQ101" s="10"/>
      <c r="BR101" s="10"/>
      <c r="BS101" s="21"/>
      <c r="BT101" s="10"/>
      <c r="BU101" s="53"/>
      <c r="BV101" s="9" t="s">
        <v>337</v>
      </c>
    </row>
    <row r="102" spans="1:74">
      <c r="A102" s="61">
        <v>101</v>
      </c>
      <c r="B102" s="12" t="s">
        <v>153</v>
      </c>
      <c r="V102" s="53"/>
      <c r="AC102" s="53"/>
      <c r="AU102" s="53"/>
      <c r="AW102" s="10"/>
      <c r="AX102" s="10"/>
      <c r="AY102" s="10"/>
      <c r="AZ102" s="10"/>
      <c r="BA102" s="10"/>
      <c r="BC102" s="10"/>
      <c r="BD102" s="10"/>
      <c r="BE102" s="10"/>
      <c r="BF102" s="10"/>
      <c r="BG102" s="10"/>
      <c r="BH102" s="10"/>
      <c r="BI102" s="10"/>
      <c r="BJ102" s="10"/>
      <c r="BK102" s="10"/>
      <c r="BL102" s="10"/>
      <c r="BM102" s="10"/>
      <c r="BN102" s="10"/>
      <c r="BO102" s="10"/>
      <c r="BP102" s="10"/>
      <c r="BQ102" s="10"/>
      <c r="BR102" s="10"/>
      <c r="BS102" s="21"/>
      <c r="BT102" s="10"/>
      <c r="BU102" s="53"/>
    </row>
    <row r="103" spans="1:74">
      <c r="A103" s="61">
        <v>102</v>
      </c>
      <c r="B103" s="12" t="s">
        <v>123</v>
      </c>
      <c r="C103" s="9" t="s">
        <v>684</v>
      </c>
      <c r="D103" s="9" t="s">
        <v>685</v>
      </c>
      <c r="E103" s="9" t="s">
        <v>686</v>
      </c>
      <c r="F103" s="9" t="s">
        <v>687</v>
      </c>
      <c r="V103" s="53"/>
      <c r="AC103" s="53"/>
      <c r="AU103" s="53"/>
      <c r="AW103" s="10"/>
      <c r="AX103" s="10"/>
      <c r="AY103" s="10"/>
      <c r="AZ103" s="10"/>
      <c r="BA103" s="10"/>
      <c r="BC103" s="10"/>
      <c r="BD103" s="10"/>
      <c r="BE103" s="10"/>
      <c r="BF103" s="10"/>
      <c r="BG103" s="10"/>
      <c r="BH103" s="10"/>
      <c r="BI103" s="10"/>
      <c r="BJ103" s="10"/>
      <c r="BK103" s="10"/>
      <c r="BL103" s="10"/>
      <c r="BM103" s="10"/>
      <c r="BN103" s="10"/>
      <c r="BO103" s="10"/>
      <c r="BP103" s="10"/>
      <c r="BQ103" s="10"/>
      <c r="BR103" s="10"/>
      <c r="BS103" s="21"/>
      <c r="BT103" s="10"/>
      <c r="BU103" s="53"/>
    </row>
    <row r="104" spans="1:74" ht="30">
      <c r="A104" s="61">
        <v>103</v>
      </c>
      <c r="B104" s="35" t="s">
        <v>326</v>
      </c>
      <c r="C104" s="9" t="s">
        <v>688</v>
      </c>
      <c r="D104" s="9" t="s">
        <v>689</v>
      </c>
      <c r="E104" s="9" t="s">
        <v>690</v>
      </c>
      <c r="F104" s="9" t="s">
        <v>691</v>
      </c>
      <c r="L104" s="15" t="s">
        <v>613</v>
      </c>
      <c r="M104" s="9" t="s">
        <v>614</v>
      </c>
      <c r="N104" s="9" t="s">
        <v>615</v>
      </c>
      <c r="V104" s="53"/>
      <c r="AC104" s="53"/>
      <c r="AU104" s="53"/>
      <c r="AW104" s="10"/>
      <c r="AX104" s="10"/>
      <c r="AY104" s="10"/>
      <c r="AZ104" s="10"/>
      <c r="BA104" s="10"/>
      <c r="BB104" s="9" t="s">
        <v>692</v>
      </c>
      <c r="BC104" s="10" t="b">
        <f t="shared" si="0"/>
        <v>1</v>
      </c>
      <c r="BD104" s="10" t="b">
        <f t="shared" si="0"/>
        <v>1</v>
      </c>
      <c r="BE104" s="10"/>
      <c r="BF104" s="10"/>
      <c r="BG104" s="10"/>
      <c r="BH104" s="10"/>
      <c r="BI104" s="10"/>
      <c r="BJ104" s="10"/>
      <c r="BK104" s="10"/>
      <c r="BL104" s="10"/>
      <c r="BM104" s="10"/>
      <c r="BN104" s="10"/>
      <c r="BO104" s="10"/>
      <c r="BP104" s="10"/>
      <c r="BQ104" s="10"/>
      <c r="BR104" s="10"/>
      <c r="BS104" s="21"/>
      <c r="BT104" s="10"/>
      <c r="BU104" s="53"/>
    </row>
    <row r="105" spans="1:74" ht="75">
      <c r="A105" s="61">
        <v>104</v>
      </c>
      <c r="B105" s="12" t="s">
        <v>556</v>
      </c>
      <c r="C105" s="9" t="s">
        <v>693</v>
      </c>
      <c r="D105" s="9" t="s">
        <v>694</v>
      </c>
      <c r="E105" s="9" t="s">
        <v>695</v>
      </c>
      <c r="F105" s="9" t="s">
        <v>696</v>
      </c>
      <c r="P105" s="15" t="s">
        <v>561</v>
      </c>
      <c r="Q105" s="15" t="s">
        <v>697</v>
      </c>
      <c r="R105" s="9" t="s">
        <v>698</v>
      </c>
      <c r="S105" s="15" t="s">
        <v>699</v>
      </c>
      <c r="T105" s="15" t="s">
        <v>700</v>
      </c>
      <c r="V105" s="53"/>
      <c r="AB105" s="9" t="s">
        <v>701</v>
      </c>
      <c r="AC105" s="53"/>
      <c r="AU105" s="53"/>
      <c r="AW105" s="10"/>
      <c r="AX105" s="10"/>
      <c r="AY105" s="10"/>
      <c r="AZ105" s="10"/>
      <c r="BA105" s="10"/>
      <c r="BB105" s="9" t="s">
        <v>702</v>
      </c>
      <c r="BC105" s="10" t="b">
        <f t="shared" si="0"/>
        <v>1</v>
      </c>
      <c r="BD105" s="10" t="b">
        <f t="shared" si="0"/>
        <v>1</v>
      </c>
      <c r="BE105" s="10"/>
      <c r="BF105" s="10"/>
      <c r="BG105" s="10"/>
      <c r="BH105" s="10"/>
      <c r="BI105" s="10"/>
      <c r="BJ105" s="10"/>
      <c r="BK105" s="10"/>
      <c r="BL105" s="10"/>
      <c r="BM105" s="10"/>
      <c r="BN105" s="10"/>
      <c r="BO105" s="10"/>
      <c r="BP105" s="10"/>
      <c r="BQ105" s="10"/>
      <c r="BR105" s="10"/>
      <c r="BS105" s="21"/>
      <c r="BT105" s="10"/>
      <c r="BU105" s="53"/>
    </row>
    <row r="106" spans="1:74" ht="150">
      <c r="A106" s="61">
        <v>105</v>
      </c>
      <c r="B106" s="12"/>
      <c r="Q106" s="36" t="s">
        <v>331</v>
      </c>
      <c r="R106" s="32" t="s">
        <v>703</v>
      </c>
      <c r="S106" s="32" t="s">
        <v>704</v>
      </c>
      <c r="T106" s="32" t="s">
        <v>705</v>
      </c>
      <c r="V106" s="53"/>
      <c r="AC106" s="53"/>
      <c r="AU106" s="53"/>
      <c r="AW106" s="10"/>
      <c r="AX106" s="10"/>
      <c r="AY106" s="10"/>
      <c r="AZ106" s="10"/>
      <c r="BA106" s="10"/>
      <c r="BC106" s="10"/>
      <c r="BD106" s="10"/>
      <c r="BE106" s="10"/>
      <c r="BF106" s="10"/>
      <c r="BG106" s="10"/>
      <c r="BH106" s="10"/>
      <c r="BI106" s="10"/>
      <c r="BJ106" s="10"/>
      <c r="BK106" s="10"/>
      <c r="BL106" s="10"/>
      <c r="BM106" s="10"/>
      <c r="BN106" s="10"/>
      <c r="BO106" s="10"/>
      <c r="BP106" s="10"/>
      <c r="BQ106" s="10"/>
      <c r="BR106" s="10"/>
      <c r="BS106" s="21"/>
      <c r="BT106" s="10"/>
      <c r="BU106" s="53"/>
      <c r="BV106" s="9" t="s">
        <v>337</v>
      </c>
    </row>
    <row r="107" spans="1:74" ht="120">
      <c r="A107" s="61">
        <v>106</v>
      </c>
      <c r="B107" s="12" t="s">
        <v>556</v>
      </c>
      <c r="C107" s="15" t="s">
        <v>706</v>
      </c>
      <c r="D107" s="9" t="s">
        <v>707</v>
      </c>
      <c r="E107" s="9" t="s">
        <v>708</v>
      </c>
      <c r="F107" s="9" t="s">
        <v>709</v>
      </c>
      <c r="P107" s="15" t="s">
        <v>561</v>
      </c>
      <c r="Q107" s="15" t="s">
        <v>710</v>
      </c>
      <c r="R107" s="9" t="s">
        <v>711</v>
      </c>
      <c r="S107" s="15" t="s">
        <v>712</v>
      </c>
      <c r="T107" s="15" t="s">
        <v>711</v>
      </c>
      <c r="V107" s="53"/>
      <c r="AB107" s="9" t="s">
        <v>701</v>
      </c>
      <c r="AC107" s="53"/>
      <c r="AU107" s="53"/>
      <c r="AW107" s="10"/>
      <c r="AX107" s="10"/>
      <c r="AY107" s="10"/>
      <c r="AZ107" s="10"/>
      <c r="BA107" s="10"/>
      <c r="BB107" s="9" t="s">
        <v>713</v>
      </c>
      <c r="BC107" s="10" t="b">
        <f t="shared" si="0"/>
        <v>1</v>
      </c>
      <c r="BD107" s="10" t="b">
        <f t="shared" si="0"/>
        <v>1</v>
      </c>
      <c r="BE107" s="10"/>
      <c r="BF107" s="10"/>
      <c r="BG107" s="10"/>
      <c r="BH107" s="10"/>
      <c r="BI107" s="10"/>
      <c r="BJ107" s="10"/>
      <c r="BK107" s="10"/>
      <c r="BL107" s="10"/>
      <c r="BM107" s="10"/>
      <c r="BN107" s="10"/>
      <c r="BO107" s="10"/>
      <c r="BP107" s="10"/>
      <c r="BQ107" s="10"/>
      <c r="BR107" s="10"/>
      <c r="BS107" s="21"/>
      <c r="BT107" s="10"/>
      <c r="BU107" s="53"/>
    </row>
    <row r="108" spans="1:74" ht="150">
      <c r="A108" s="61">
        <v>107</v>
      </c>
      <c r="B108" s="12"/>
      <c r="Q108" s="36" t="s">
        <v>331</v>
      </c>
      <c r="R108" s="32" t="s">
        <v>714</v>
      </c>
      <c r="S108" s="32" t="s">
        <v>715</v>
      </c>
      <c r="T108" s="32" t="s">
        <v>716</v>
      </c>
      <c r="V108" s="53"/>
      <c r="AC108" s="53"/>
      <c r="AU108" s="53"/>
      <c r="AW108" s="10"/>
      <c r="AX108" s="10"/>
      <c r="AY108" s="10"/>
      <c r="AZ108" s="10"/>
      <c r="BA108" s="10"/>
      <c r="BC108" s="10"/>
      <c r="BD108" s="10"/>
      <c r="BE108" s="10"/>
      <c r="BF108" s="10"/>
      <c r="BG108" s="10"/>
      <c r="BH108" s="10"/>
      <c r="BI108" s="10"/>
      <c r="BJ108" s="10"/>
      <c r="BK108" s="10"/>
      <c r="BL108" s="10"/>
      <c r="BM108" s="10"/>
      <c r="BN108" s="10"/>
      <c r="BO108" s="10"/>
      <c r="BP108" s="10"/>
      <c r="BQ108" s="10"/>
      <c r="BR108" s="10"/>
      <c r="BS108" s="21"/>
      <c r="BT108" s="10"/>
      <c r="BU108" s="53"/>
      <c r="BV108" s="9" t="s">
        <v>337</v>
      </c>
    </row>
    <row r="109" spans="1:74" ht="90">
      <c r="A109" s="61">
        <v>108</v>
      </c>
      <c r="B109" s="12" t="s">
        <v>556</v>
      </c>
      <c r="C109" s="9" t="s">
        <v>717</v>
      </c>
      <c r="D109" s="9" t="s">
        <v>718</v>
      </c>
      <c r="E109" s="9" t="s">
        <v>719</v>
      </c>
      <c r="F109" s="9" t="s">
        <v>720</v>
      </c>
      <c r="P109" s="15" t="s">
        <v>721</v>
      </c>
      <c r="Q109" s="15" t="s">
        <v>722</v>
      </c>
      <c r="R109" s="15" t="s">
        <v>723</v>
      </c>
      <c r="S109" s="15" t="s">
        <v>724</v>
      </c>
      <c r="T109" s="15" t="s">
        <v>725</v>
      </c>
      <c r="V109" s="53"/>
      <c r="AB109" s="9" t="s">
        <v>701</v>
      </c>
      <c r="AC109" s="53"/>
      <c r="AU109" s="53"/>
      <c r="AW109" s="10"/>
      <c r="AX109" s="10"/>
      <c r="AY109" s="10"/>
      <c r="AZ109" s="10"/>
      <c r="BA109" s="10"/>
      <c r="BB109" s="9" t="s">
        <v>726</v>
      </c>
      <c r="BC109" s="10" t="b">
        <f t="shared" si="0"/>
        <v>1</v>
      </c>
      <c r="BD109" s="10" t="b">
        <f t="shared" si="0"/>
        <v>1</v>
      </c>
      <c r="BE109" s="10"/>
      <c r="BF109" s="10"/>
      <c r="BG109" s="10"/>
      <c r="BH109" s="10"/>
      <c r="BI109" s="10"/>
      <c r="BJ109" s="10"/>
      <c r="BK109" s="10"/>
      <c r="BL109" s="10"/>
      <c r="BM109" s="10"/>
      <c r="BN109" s="10"/>
      <c r="BO109" s="10"/>
      <c r="BP109" s="10"/>
      <c r="BQ109" s="10"/>
      <c r="BR109" s="10"/>
      <c r="BS109" s="21"/>
      <c r="BT109" s="10"/>
      <c r="BU109" s="53"/>
    </row>
    <row r="110" spans="1:74" ht="150">
      <c r="A110" s="61">
        <v>109</v>
      </c>
      <c r="B110" s="12"/>
      <c r="Q110" s="36" t="s">
        <v>331</v>
      </c>
      <c r="R110" s="32" t="s">
        <v>727</v>
      </c>
      <c r="S110" s="32" t="s">
        <v>728</v>
      </c>
      <c r="T110" s="32" t="s">
        <v>729</v>
      </c>
      <c r="V110" s="53"/>
      <c r="AC110" s="53"/>
      <c r="AU110" s="53"/>
      <c r="AW110" s="10"/>
      <c r="AX110" s="10"/>
      <c r="AY110" s="10"/>
      <c r="AZ110" s="10"/>
      <c r="BA110" s="10"/>
      <c r="BC110" s="10"/>
      <c r="BD110" s="10"/>
      <c r="BE110" s="10"/>
      <c r="BF110" s="10"/>
      <c r="BG110" s="10"/>
      <c r="BH110" s="10"/>
      <c r="BI110" s="10"/>
      <c r="BJ110" s="10"/>
      <c r="BK110" s="10"/>
      <c r="BL110" s="10"/>
      <c r="BM110" s="10"/>
      <c r="BN110" s="10"/>
      <c r="BO110" s="10"/>
      <c r="BP110" s="10"/>
      <c r="BQ110" s="10"/>
      <c r="BR110" s="10"/>
      <c r="BS110" s="21"/>
      <c r="BT110" s="10"/>
      <c r="BU110" s="53"/>
      <c r="BV110" s="9" t="s">
        <v>337</v>
      </c>
    </row>
    <row r="111" spans="1:74" ht="45">
      <c r="A111" s="61">
        <v>110</v>
      </c>
      <c r="B111" s="12" t="s">
        <v>326</v>
      </c>
      <c r="C111" s="9" t="s">
        <v>730</v>
      </c>
      <c r="D111" s="15" t="s">
        <v>731</v>
      </c>
      <c r="E111" s="15" t="s">
        <v>732</v>
      </c>
      <c r="F111" s="15" t="s">
        <v>733</v>
      </c>
      <c r="V111" s="53"/>
      <c r="AB111" s="9" t="s">
        <v>701</v>
      </c>
      <c r="AC111" s="53"/>
      <c r="AU111" s="53"/>
      <c r="AW111" s="10"/>
      <c r="AX111" s="10"/>
      <c r="AY111" s="10"/>
      <c r="AZ111" s="10"/>
      <c r="BA111" s="10"/>
      <c r="BB111" s="9" t="s">
        <v>734</v>
      </c>
      <c r="BC111" s="10" t="b">
        <f t="shared" si="0"/>
        <v>1</v>
      </c>
      <c r="BD111" s="10" t="b">
        <f t="shared" si="0"/>
        <v>1</v>
      </c>
      <c r="BE111" s="10"/>
      <c r="BF111" s="10"/>
      <c r="BG111" s="10"/>
      <c r="BH111" s="10"/>
      <c r="BI111" s="10"/>
      <c r="BJ111" s="10"/>
      <c r="BK111" s="10"/>
      <c r="BL111" s="10"/>
      <c r="BM111" s="10"/>
      <c r="BN111" s="10"/>
      <c r="BO111" s="10"/>
      <c r="BP111" s="10"/>
      <c r="BQ111" s="10"/>
      <c r="BR111" s="10"/>
      <c r="BS111" s="21"/>
      <c r="BT111" s="10"/>
      <c r="BU111" s="53"/>
    </row>
    <row r="112" spans="1:74" ht="150">
      <c r="A112" s="61">
        <v>111</v>
      </c>
      <c r="B112" s="12"/>
      <c r="Q112" s="36" t="s">
        <v>331</v>
      </c>
      <c r="R112" s="32" t="s">
        <v>735</v>
      </c>
      <c r="S112" s="32" t="s">
        <v>736</v>
      </c>
      <c r="T112" s="32" t="s">
        <v>737</v>
      </c>
      <c r="V112" s="53"/>
      <c r="AC112" s="53"/>
      <c r="AU112" s="53"/>
      <c r="AW112" s="10"/>
      <c r="AX112" s="10"/>
      <c r="AY112" s="10"/>
      <c r="AZ112" s="10"/>
      <c r="BA112" s="10"/>
      <c r="BC112" s="10"/>
      <c r="BD112" s="10"/>
      <c r="BE112" s="10"/>
      <c r="BF112" s="10"/>
      <c r="BG112" s="10"/>
      <c r="BH112" s="10"/>
      <c r="BI112" s="10"/>
      <c r="BJ112" s="10"/>
      <c r="BK112" s="10"/>
      <c r="BL112" s="10"/>
      <c r="BM112" s="10"/>
      <c r="BN112" s="10"/>
      <c r="BO112" s="10"/>
      <c r="BP112" s="10"/>
      <c r="BQ112" s="10"/>
      <c r="BR112" s="10"/>
      <c r="BS112" s="21"/>
      <c r="BT112" s="10"/>
      <c r="BU112" s="53"/>
      <c r="BV112" s="9" t="s">
        <v>337</v>
      </c>
    </row>
    <row r="113" spans="1:74" ht="195">
      <c r="A113" s="61">
        <v>112</v>
      </c>
      <c r="B113" s="12" t="s">
        <v>556</v>
      </c>
      <c r="C113" s="9" t="s">
        <v>738</v>
      </c>
      <c r="D113" s="9" t="s">
        <v>739</v>
      </c>
      <c r="E113" s="15" t="s">
        <v>740</v>
      </c>
      <c r="F113" s="15" t="s">
        <v>741</v>
      </c>
      <c r="L113" s="9" t="s">
        <v>742</v>
      </c>
      <c r="M113" s="9" t="s">
        <v>743</v>
      </c>
      <c r="N113" s="9" t="s">
        <v>744</v>
      </c>
      <c r="P113" s="15" t="s">
        <v>561</v>
      </c>
      <c r="Q113" s="15" t="s">
        <v>745</v>
      </c>
      <c r="R113" s="15" t="s">
        <v>746</v>
      </c>
      <c r="S113" s="15" t="s">
        <v>747</v>
      </c>
      <c r="T113" s="15" t="s">
        <v>748</v>
      </c>
      <c r="V113" s="53"/>
      <c r="AB113" s="9" t="s">
        <v>701</v>
      </c>
      <c r="AC113" s="53"/>
      <c r="AU113" s="53"/>
      <c r="AW113" s="10"/>
      <c r="AX113" s="10"/>
      <c r="AY113" s="10"/>
      <c r="AZ113" s="10"/>
      <c r="BA113" s="10"/>
      <c r="BB113" s="9" t="s">
        <v>749</v>
      </c>
      <c r="BC113" s="10" t="b">
        <f t="shared" si="0"/>
        <v>1</v>
      </c>
      <c r="BD113" s="10" t="b">
        <f t="shared" si="0"/>
        <v>1</v>
      </c>
      <c r="BE113" s="10"/>
      <c r="BF113" s="10"/>
      <c r="BG113" s="10"/>
      <c r="BH113" s="10"/>
      <c r="BI113" s="10"/>
      <c r="BJ113" s="10"/>
      <c r="BK113" s="10"/>
      <c r="BL113" s="10"/>
      <c r="BM113" s="10"/>
      <c r="BN113" s="10"/>
      <c r="BO113" s="10"/>
      <c r="BP113" s="10"/>
      <c r="BQ113" s="10"/>
      <c r="BR113" s="10"/>
      <c r="BS113" s="21"/>
      <c r="BT113" s="10"/>
      <c r="BU113" s="53"/>
    </row>
    <row r="114" spans="1:74" ht="165">
      <c r="A114" s="61">
        <v>113</v>
      </c>
      <c r="B114" s="12"/>
      <c r="Q114" s="36" t="s">
        <v>331</v>
      </c>
      <c r="R114" s="32" t="s">
        <v>750</v>
      </c>
      <c r="S114" s="32" t="s">
        <v>751</v>
      </c>
      <c r="T114" s="32" t="s">
        <v>752</v>
      </c>
      <c r="V114" s="53"/>
      <c r="AC114" s="53"/>
      <c r="AU114" s="53"/>
      <c r="AW114" s="10"/>
      <c r="AX114" s="10"/>
      <c r="AY114" s="10"/>
      <c r="AZ114" s="10"/>
      <c r="BA114" s="10"/>
      <c r="BC114" s="10"/>
      <c r="BD114" s="10"/>
      <c r="BE114" s="10"/>
      <c r="BF114" s="10"/>
      <c r="BG114" s="10"/>
      <c r="BH114" s="10"/>
      <c r="BI114" s="10"/>
      <c r="BJ114" s="10"/>
      <c r="BK114" s="10"/>
      <c r="BL114" s="10"/>
      <c r="BM114" s="10"/>
      <c r="BN114" s="10"/>
      <c r="BO114" s="10"/>
      <c r="BP114" s="10"/>
      <c r="BQ114" s="10"/>
      <c r="BR114" s="10"/>
      <c r="BS114" s="21"/>
      <c r="BT114" s="10"/>
      <c r="BU114" s="53"/>
      <c r="BV114" s="9" t="s">
        <v>337</v>
      </c>
    </row>
    <row r="115" spans="1:74">
      <c r="A115" s="61">
        <v>114</v>
      </c>
      <c r="B115" s="12" t="s">
        <v>153</v>
      </c>
      <c r="V115" s="53"/>
      <c r="AC115" s="53"/>
      <c r="AU115" s="53"/>
      <c r="AW115" s="10"/>
      <c r="AX115" s="10"/>
      <c r="AY115" s="10"/>
      <c r="AZ115" s="10"/>
      <c r="BA115" s="10"/>
      <c r="BC115" s="10"/>
      <c r="BD115" s="10"/>
      <c r="BE115" s="10"/>
      <c r="BF115" s="10"/>
      <c r="BG115" s="10"/>
      <c r="BH115" s="10"/>
      <c r="BI115" s="10"/>
      <c r="BJ115" s="10"/>
      <c r="BK115" s="10"/>
      <c r="BL115" s="10"/>
      <c r="BM115" s="10"/>
      <c r="BN115" s="10"/>
      <c r="BO115" s="10"/>
      <c r="BP115" s="10"/>
      <c r="BQ115" s="10"/>
      <c r="BR115" s="10"/>
      <c r="BS115" s="21"/>
      <c r="BT115" s="10"/>
      <c r="BU115" s="53"/>
    </row>
    <row r="116" spans="1:74">
      <c r="A116" s="61">
        <v>115</v>
      </c>
      <c r="B116" s="12" t="s">
        <v>123</v>
      </c>
      <c r="C116" s="9" t="s">
        <v>753</v>
      </c>
      <c r="D116" s="9" t="s">
        <v>754</v>
      </c>
      <c r="E116" s="9" t="s">
        <v>755</v>
      </c>
      <c r="F116" s="9" t="s">
        <v>756</v>
      </c>
      <c r="V116" s="53"/>
      <c r="AC116" s="53"/>
      <c r="AU116" s="53"/>
      <c r="AW116" s="10"/>
      <c r="AX116" s="10"/>
      <c r="AY116" s="10"/>
      <c r="AZ116" s="10"/>
      <c r="BA116" s="10"/>
      <c r="BC116" s="10"/>
      <c r="BD116" s="10"/>
      <c r="BE116" s="10"/>
      <c r="BF116" s="10"/>
      <c r="BG116" s="10"/>
      <c r="BH116" s="10"/>
      <c r="BI116" s="10"/>
      <c r="BJ116" s="10"/>
      <c r="BK116" s="10"/>
      <c r="BL116" s="10"/>
      <c r="BM116" s="10"/>
      <c r="BN116" s="10"/>
      <c r="BO116" s="10"/>
      <c r="BP116" s="10"/>
      <c r="BQ116" s="10"/>
      <c r="BR116" s="10"/>
      <c r="BS116" s="21"/>
      <c r="BT116" s="10"/>
      <c r="BU116" s="53"/>
    </row>
    <row r="117" spans="1:74" ht="30">
      <c r="A117" s="61">
        <v>116</v>
      </c>
      <c r="B117" s="35" t="s">
        <v>326</v>
      </c>
      <c r="C117" s="9" t="s">
        <v>757</v>
      </c>
      <c r="D117" s="15" t="s">
        <v>758</v>
      </c>
      <c r="E117" s="15" t="s">
        <v>759</v>
      </c>
      <c r="F117" s="15" t="s">
        <v>760</v>
      </c>
      <c r="L117" s="15" t="s">
        <v>613</v>
      </c>
      <c r="M117" s="9" t="s">
        <v>614</v>
      </c>
      <c r="N117" s="9" t="s">
        <v>615</v>
      </c>
      <c r="V117" s="53"/>
      <c r="AC117" s="53"/>
      <c r="AU117" s="53"/>
      <c r="AW117" s="10"/>
      <c r="AX117" s="10"/>
      <c r="AY117" s="10"/>
      <c r="AZ117" s="10"/>
      <c r="BA117" s="10"/>
      <c r="BB117" s="9" t="s">
        <v>761</v>
      </c>
      <c r="BC117" s="10" t="b">
        <f t="shared" si="0"/>
        <v>1</v>
      </c>
      <c r="BD117" s="10" t="b">
        <f t="shared" si="0"/>
        <v>1</v>
      </c>
      <c r="BE117" s="10"/>
      <c r="BF117" s="10"/>
      <c r="BG117" s="10"/>
      <c r="BH117" s="10"/>
      <c r="BI117" s="10"/>
      <c r="BJ117" s="10"/>
      <c r="BK117" s="10"/>
      <c r="BL117" s="10"/>
      <c r="BM117" s="10"/>
      <c r="BN117" s="10"/>
      <c r="BO117" s="10"/>
      <c r="BP117" s="10"/>
      <c r="BQ117" s="10"/>
      <c r="BR117" s="10"/>
      <c r="BS117" s="21"/>
      <c r="BT117" s="10"/>
      <c r="BU117" s="53"/>
    </row>
    <row r="118" spans="1:74" ht="90">
      <c r="A118" s="61">
        <v>117</v>
      </c>
      <c r="B118" s="12" t="s">
        <v>556</v>
      </c>
      <c r="C118" s="9" t="s">
        <v>762</v>
      </c>
      <c r="D118" s="15" t="s">
        <v>763</v>
      </c>
      <c r="E118" s="15" t="s">
        <v>764</v>
      </c>
      <c r="F118" s="15" t="s">
        <v>765</v>
      </c>
      <c r="P118" s="15" t="s">
        <v>766</v>
      </c>
      <c r="Q118" s="15" t="s">
        <v>767</v>
      </c>
      <c r="R118" s="15" t="s">
        <v>768</v>
      </c>
      <c r="S118" s="15" t="s">
        <v>769</v>
      </c>
      <c r="T118" s="15" t="s">
        <v>770</v>
      </c>
      <c r="V118" s="53"/>
      <c r="AB118" s="9" t="s">
        <v>771</v>
      </c>
      <c r="AC118" s="53"/>
      <c r="AU118" s="53"/>
      <c r="AW118" s="10"/>
      <c r="AX118" s="10"/>
      <c r="AY118" s="10"/>
      <c r="AZ118" s="10"/>
      <c r="BA118" s="10"/>
      <c r="BB118" s="9" t="s">
        <v>772</v>
      </c>
      <c r="BC118" s="10" t="b">
        <f t="shared" si="0"/>
        <v>1</v>
      </c>
      <c r="BD118" s="10" t="b">
        <f t="shared" si="0"/>
        <v>1</v>
      </c>
      <c r="BE118" s="10"/>
      <c r="BF118" s="10"/>
      <c r="BG118" s="10"/>
      <c r="BH118" s="10"/>
      <c r="BI118" s="10"/>
      <c r="BJ118" s="10"/>
      <c r="BK118" s="10"/>
      <c r="BL118" s="10"/>
      <c r="BM118" s="10"/>
      <c r="BN118" s="10"/>
      <c r="BO118" s="10"/>
      <c r="BP118" s="10"/>
      <c r="BQ118" s="10"/>
      <c r="BR118" s="10"/>
      <c r="BS118" s="21"/>
      <c r="BT118" s="10"/>
      <c r="BU118" s="53"/>
    </row>
    <row r="119" spans="1:74" ht="165">
      <c r="A119" s="61">
        <v>118</v>
      </c>
      <c r="B119" s="12"/>
      <c r="Q119" s="36" t="s">
        <v>331</v>
      </c>
      <c r="R119" s="32" t="s">
        <v>773</v>
      </c>
      <c r="S119" s="32" t="s">
        <v>774</v>
      </c>
      <c r="T119" s="32" t="s">
        <v>775</v>
      </c>
      <c r="V119" s="53"/>
      <c r="AC119" s="53"/>
      <c r="AU119" s="53"/>
      <c r="AW119" s="10"/>
      <c r="AX119" s="10"/>
      <c r="AY119" s="10"/>
      <c r="AZ119" s="10"/>
      <c r="BA119" s="10"/>
      <c r="BC119" s="10"/>
      <c r="BD119" s="10"/>
      <c r="BE119" s="10"/>
      <c r="BF119" s="10"/>
      <c r="BG119" s="10"/>
      <c r="BH119" s="10"/>
      <c r="BI119" s="10"/>
      <c r="BJ119" s="10"/>
      <c r="BK119" s="10"/>
      <c r="BL119" s="10"/>
      <c r="BM119" s="10"/>
      <c r="BN119" s="10"/>
      <c r="BO119" s="10"/>
      <c r="BP119" s="10"/>
      <c r="BQ119" s="10"/>
      <c r="BR119" s="10"/>
      <c r="BS119" s="21"/>
      <c r="BT119" s="10"/>
      <c r="BU119" s="53"/>
      <c r="BV119" s="9" t="s">
        <v>337</v>
      </c>
    </row>
    <row r="120" spans="1:74" ht="30">
      <c r="A120" s="61">
        <v>119</v>
      </c>
      <c r="B120" s="35" t="s">
        <v>326</v>
      </c>
      <c r="C120" s="9" t="s">
        <v>776</v>
      </c>
      <c r="D120" s="15" t="s">
        <v>777</v>
      </c>
      <c r="E120" s="9" t="s">
        <v>778</v>
      </c>
      <c r="F120" s="9" t="s">
        <v>779</v>
      </c>
      <c r="L120" s="15" t="s">
        <v>613</v>
      </c>
      <c r="M120" s="9" t="s">
        <v>614</v>
      </c>
      <c r="N120" s="9" t="s">
        <v>615</v>
      </c>
      <c r="V120" s="53"/>
      <c r="AC120" s="53"/>
      <c r="AU120" s="53"/>
      <c r="AW120" s="10"/>
      <c r="AX120" s="10"/>
      <c r="AY120" s="10"/>
      <c r="AZ120" s="10"/>
      <c r="BA120" s="10"/>
      <c r="BB120" s="9" t="s">
        <v>780</v>
      </c>
      <c r="BC120" s="10" t="b">
        <f t="shared" si="0"/>
        <v>1</v>
      </c>
      <c r="BD120" s="10" t="b">
        <f t="shared" si="0"/>
        <v>1</v>
      </c>
      <c r="BE120" s="10"/>
      <c r="BF120" s="10"/>
      <c r="BG120" s="10"/>
      <c r="BH120" s="10"/>
      <c r="BI120" s="10"/>
      <c r="BJ120" s="10"/>
      <c r="BK120" s="10"/>
      <c r="BL120" s="10"/>
      <c r="BM120" s="10"/>
      <c r="BN120" s="10"/>
      <c r="BO120" s="10"/>
      <c r="BP120" s="10"/>
      <c r="BQ120" s="10"/>
      <c r="BR120" s="10"/>
      <c r="BS120" s="21"/>
      <c r="BT120" s="10"/>
      <c r="BU120" s="53"/>
    </row>
    <row r="121" spans="1:74" ht="120">
      <c r="A121" s="61">
        <v>120</v>
      </c>
      <c r="B121" s="12" t="s">
        <v>556</v>
      </c>
      <c r="C121" s="9" t="s">
        <v>781</v>
      </c>
      <c r="D121" s="15" t="s">
        <v>782</v>
      </c>
      <c r="E121" s="15" t="s">
        <v>783</v>
      </c>
      <c r="F121" s="15" t="s">
        <v>784</v>
      </c>
      <c r="L121" s="15" t="s">
        <v>785</v>
      </c>
      <c r="M121" s="15" t="s">
        <v>786</v>
      </c>
      <c r="N121" s="15" t="s">
        <v>787</v>
      </c>
      <c r="P121" s="15" t="s">
        <v>788</v>
      </c>
      <c r="Q121" s="15" t="s">
        <v>789</v>
      </c>
      <c r="R121" s="15" t="s">
        <v>790</v>
      </c>
      <c r="S121" s="15" t="s">
        <v>791</v>
      </c>
      <c r="T121" s="15" t="s">
        <v>792</v>
      </c>
      <c r="V121" s="53"/>
      <c r="AB121" s="9" t="s">
        <v>793</v>
      </c>
      <c r="AC121" s="53"/>
      <c r="AU121" s="53"/>
      <c r="AW121" s="10"/>
      <c r="AX121" s="10"/>
      <c r="AY121" s="10"/>
      <c r="AZ121" s="10"/>
      <c r="BA121" s="10"/>
      <c r="BB121" s="9" t="s">
        <v>794</v>
      </c>
      <c r="BC121" s="10" t="b">
        <f t="shared" si="0"/>
        <v>1</v>
      </c>
      <c r="BD121" s="10" t="b">
        <f t="shared" si="0"/>
        <v>1</v>
      </c>
      <c r="BE121" s="10"/>
      <c r="BF121" s="10"/>
      <c r="BG121" s="10"/>
      <c r="BH121" s="10"/>
      <c r="BI121" s="10"/>
      <c r="BJ121" s="10"/>
      <c r="BK121" s="10"/>
      <c r="BL121" s="10"/>
      <c r="BM121" s="10"/>
      <c r="BN121" s="10"/>
      <c r="BO121" s="10"/>
      <c r="BP121" s="10"/>
      <c r="BQ121" s="10"/>
      <c r="BR121" s="10"/>
      <c r="BS121" s="21"/>
      <c r="BT121" s="10"/>
      <c r="BU121" s="53"/>
    </row>
    <row r="122" spans="1:74" ht="165">
      <c r="A122" s="61">
        <v>121</v>
      </c>
      <c r="B122" s="12"/>
      <c r="Q122" s="36" t="s">
        <v>331</v>
      </c>
      <c r="R122" s="32" t="s">
        <v>795</v>
      </c>
      <c r="S122" s="32" t="s">
        <v>796</v>
      </c>
      <c r="T122" s="32" t="s">
        <v>797</v>
      </c>
      <c r="V122" s="53"/>
      <c r="AC122" s="53"/>
      <c r="AU122" s="53"/>
      <c r="AW122" s="10"/>
      <c r="AX122" s="10"/>
      <c r="AY122" s="10"/>
      <c r="AZ122" s="10"/>
      <c r="BA122" s="10"/>
      <c r="BC122" s="10"/>
      <c r="BD122" s="10"/>
      <c r="BE122" s="10"/>
      <c r="BF122" s="10"/>
      <c r="BG122" s="10"/>
      <c r="BH122" s="10"/>
      <c r="BI122" s="10"/>
      <c r="BJ122" s="10"/>
      <c r="BK122" s="10"/>
      <c r="BL122" s="10"/>
      <c r="BM122" s="10"/>
      <c r="BN122" s="10"/>
      <c r="BO122" s="10"/>
      <c r="BP122" s="10"/>
      <c r="BQ122" s="10"/>
      <c r="BR122" s="10"/>
      <c r="BS122" s="21"/>
      <c r="BT122" s="10"/>
      <c r="BU122" s="53"/>
      <c r="BV122" s="9" t="s">
        <v>337</v>
      </c>
    </row>
    <row r="123" spans="1:74">
      <c r="A123" s="61">
        <v>122</v>
      </c>
      <c r="B123" s="12" t="s">
        <v>153</v>
      </c>
      <c r="V123" s="53"/>
      <c r="AC123" s="53"/>
      <c r="AU123" s="53"/>
      <c r="AW123" s="10"/>
      <c r="AX123" s="10"/>
      <c r="AY123" s="10"/>
      <c r="AZ123" s="10"/>
      <c r="BA123" s="10"/>
      <c r="BC123" s="10"/>
      <c r="BD123" s="10"/>
      <c r="BE123" s="10"/>
      <c r="BF123" s="10"/>
      <c r="BG123" s="10"/>
      <c r="BH123" s="10"/>
      <c r="BI123" s="10"/>
      <c r="BJ123" s="10"/>
      <c r="BK123" s="10"/>
      <c r="BL123" s="10"/>
      <c r="BM123" s="10"/>
      <c r="BN123" s="10"/>
      <c r="BO123" s="10"/>
      <c r="BP123" s="10"/>
      <c r="BQ123" s="10"/>
      <c r="BR123" s="10"/>
      <c r="BS123" s="21"/>
      <c r="BT123" s="10"/>
      <c r="BU123" s="53"/>
    </row>
    <row r="124" spans="1:74">
      <c r="A124" s="61">
        <v>123</v>
      </c>
      <c r="B124" s="12" t="s">
        <v>123</v>
      </c>
      <c r="C124" s="9" t="s">
        <v>798</v>
      </c>
      <c r="D124" s="9" t="s">
        <v>799</v>
      </c>
      <c r="E124" s="9" t="s">
        <v>800</v>
      </c>
      <c r="F124" s="9" t="s">
        <v>801</v>
      </c>
      <c r="V124" s="53"/>
      <c r="AC124" s="53"/>
      <c r="AU124" s="53"/>
      <c r="AW124" s="10"/>
      <c r="AX124" s="10"/>
      <c r="AY124" s="10"/>
      <c r="AZ124" s="10"/>
      <c r="BA124" s="10"/>
      <c r="BC124" s="10"/>
      <c r="BD124" s="10"/>
      <c r="BE124" s="10"/>
      <c r="BF124" s="10"/>
      <c r="BG124" s="10"/>
      <c r="BH124" s="10"/>
      <c r="BI124" s="10"/>
      <c r="BJ124" s="10"/>
      <c r="BK124" s="10"/>
      <c r="BL124" s="10"/>
      <c r="BM124" s="10"/>
      <c r="BN124" s="10"/>
      <c r="BO124" s="10"/>
      <c r="BP124" s="10"/>
      <c r="BQ124" s="10"/>
      <c r="BR124" s="10"/>
      <c r="BS124" s="21"/>
      <c r="BT124" s="10"/>
      <c r="BU124" s="53"/>
    </row>
    <row r="125" spans="1:74" ht="30">
      <c r="A125" s="61">
        <v>124</v>
      </c>
      <c r="B125" s="35" t="s">
        <v>326</v>
      </c>
      <c r="C125" s="9" t="s">
        <v>802</v>
      </c>
      <c r="D125" s="9" t="s">
        <v>803</v>
      </c>
      <c r="E125" s="9" t="s">
        <v>804</v>
      </c>
      <c r="F125" s="9" t="s">
        <v>805</v>
      </c>
      <c r="L125" s="15" t="s">
        <v>613</v>
      </c>
      <c r="M125" s="9" t="s">
        <v>614</v>
      </c>
      <c r="N125" s="9" t="s">
        <v>615</v>
      </c>
      <c r="V125" s="53"/>
      <c r="AC125" s="53"/>
      <c r="AU125" s="53"/>
      <c r="AW125" s="10"/>
      <c r="AX125" s="10"/>
      <c r="AY125" s="10"/>
      <c r="AZ125" s="10"/>
      <c r="BA125" s="10"/>
      <c r="BB125" s="9" t="s">
        <v>806</v>
      </c>
      <c r="BC125" s="10" t="b">
        <f t="shared" si="0"/>
        <v>1</v>
      </c>
      <c r="BD125" s="10" t="b">
        <f t="shared" si="0"/>
        <v>1</v>
      </c>
      <c r="BE125" s="10"/>
      <c r="BF125" s="10"/>
      <c r="BG125" s="10"/>
      <c r="BH125" s="10"/>
      <c r="BI125" s="10"/>
      <c r="BJ125" s="10"/>
      <c r="BK125" s="10"/>
      <c r="BL125" s="10"/>
      <c r="BM125" s="10"/>
      <c r="BN125" s="10"/>
      <c r="BO125" s="10"/>
      <c r="BP125" s="10"/>
      <c r="BQ125" s="10"/>
      <c r="BR125" s="10"/>
      <c r="BS125" s="21"/>
      <c r="BT125" s="10"/>
      <c r="BU125" s="53"/>
    </row>
    <row r="126" spans="1:74">
      <c r="A126" s="61">
        <v>125</v>
      </c>
      <c r="B126" s="12" t="s">
        <v>153</v>
      </c>
      <c r="V126" s="53"/>
      <c r="AC126" s="53"/>
      <c r="AU126" s="53"/>
      <c r="AW126" s="10"/>
      <c r="AX126" s="10"/>
      <c r="AY126" s="10"/>
      <c r="AZ126" s="10"/>
      <c r="BA126" s="10"/>
      <c r="BC126" s="10"/>
      <c r="BD126" s="10"/>
      <c r="BE126" s="10"/>
      <c r="BF126" s="10"/>
      <c r="BG126" s="10"/>
      <c r="BH126" s="10"/>
      <c r="BI126" s="10"/>
      <c r="BJ126" s="10"/>
      <c r="BK126" s="10"/>
      <c r="BL126" s="10"/>
      <c r="BM126" s="10"/>
      <c r="BN126" s="10"/>
      <c r="BO126" s="10"/>
      <c r="BP126" s="10"/>
      <c r="BQ126" s="10"/>
      <c r="BR126" s="10"/>
      <c r="BS126" s="21"/>
      <c r="BT126" s="10"/>
      <c r="BU126" s="53"/>
    </row>
    <row r="127" spans="1:74">
      <c r="A127" s="61">
        <v>126</v>
      </c>
      <c r="B127" s="12" t="s">
        <v>123</v>
      </c>
      <c r="C127" s="9" t="s">
        <v>807</v>
      </c>
      <c r="D127" s="9" t="s">
        <v>808</v>
      </c>
      <c r="E127" s="9" t="s">
        <v>809</v>
      </c>
      <c r="F127" s="9" t="s">
        <v>810</v>
      </c>
      <c r="V127" s="53"/>
      <c r="AC127" s="53"/>
      <c r="AU127" s="53"/>
      <c r="AW127" s="10"/>
      <c r="AX127" s="10"/>
      <c r="AY127" s="10"/>
      <c r="AZ127" s="10"/>
      <c r="BA127" s="10"/>
      <c r="BC127" s="10"/>
      <c r="BD127" s="10"/>
      <c r="BE127" s="10"/>
      <c r="BF127" s="10"/>
      <c r="BG127" s="10"/>
      <c r="BH127" s="10"/>
      <c r="BI127" s="10"/>
      <c r="BJ127" s="10"/>
      <c r="BK127" s="10"/>
      <c r="BL127" s="10"/>
      <c r="BM127" s="10"/>
      <c r="BN127" s="10"/>
      <c r="BO127" s="10"/>
      <c r="BP127" s="10"/>
      <c r="BQ127" s="10"/>
      <c r="BR127" s="10"/>
      <c r="BS127" s="21"/>
      <c r="BT127" s="10"/>
      <c r="BU127" s="53"/>
    </row>
    <row r="128" spans="1:74" ht="60">
      <c r="A128" s="61">
        <v>127</v>
      </c>
      <c r="B128" s="35" t="s">
        <v>326</v>
      </c>
      <c r="C128" s="9" t="s">
        <v>811</v>
      </c>
      <c r="D128" s="15" t="s">
        <v>812</v>
      </c>
      <c r="E128" s="15" t="s">
        <v>813</v>
      </c>
      <c r="F128" s="15" t="s">
        <v>814</v>
      </c>
      <c r="L128" s="15" t="s">
        <v>613</v>
      </c>
      <c r="M128" s="9" t="s">
        <v>614</v>
      </c>
      <c r="N128" s="9" t="s">
        <v>615</v>
      </c>
      <c r="V128" s="53"/>
      <c r="AC128" s="53"/>
      <c r="AU128" s="53"/>
      <c r="AW128" s="10"/>
      <c r="AX128" s="10"/>
      <c r="AY128" s="10"/>
      <c r="AZ128" s="10"/>
      <c r="BA128" s="10"/>
      <c r="BB128" s="9" t="s">
        <v>815</v>
      </c>
      <c r="BC128" s="10" t="b">
        <f t="shared" si="0"/>
        <v>1</v>
      </c>
      <c r="BD128" s="10" t="b">
        <f t="shared" si="0"/>
        <v>1</v>
      </c>
      <c r="BE128" s="10"/>
      <c r="BF128" s="10"/>
      <c r="BG128" s="10"/>
      <c r="BH128" s="10"/>
      <c r="BI128" s="10"/>
      <c r="BJ128" s="10"/>
      <c r="BK128" s="10"/>
      <c r="BL128" s="10"/>
      <c r="BM128" s="10"/>
      <c r="BN128" s="10"/>
      <c r="BO128" s="10"/>
      <c r="BP128" s="10"/>
      <c r="BQ128" s="10"/>
      <c r="BR128" s="10"/>
      <c r="BS128" s="21"/>
      <c r="BT128" s="10"/>
      <c r="BU128" s="53"/>
    </row>
    <row r="129" spans="1:74" ht="285">
      <c r="A129" s="61">
        <v>128</v>
      </c>
      <c r="B129" s="12" t="s">
        <v>816</v>
      </c>
      <c r="C129" s="9" t="s">
        <v>817</v>
      </c>
      <c r="D129" s="9" t="s">
        <v>818</v>
      </c>
      <c r="E129" s="9" t="s">
        <v>819</v>
      </c>
      <c r="F129" s="9" t="s">
        <v>820</v>
      </c>
      <c r="L129" s="9" t="s">
        <v>821</v>
      </c>
      <c r="M129" s="9" t="s">
        <v>822</v>
      </c>
      <c r="N129" s="9" t="s">
        <v>823</v>
      </c>
      <c r="V129" s="53"/>
      <c r="AB129" s="9" t="s">
        <v>824</v>
      </c>
      <c r="AC129" s="53"/>
      <c r="AU129" s="53"/>
      <c r="AW129" s="10"/>
      <c r="AX129" s="10"/>
      <c r="AY129" s="10"/>
      <c r="AZ129" s="10"/>
      <c r="BA129" s="10"/>
      <c r="BB129" s="9" t="s">
        <v>825</v>
      </c>
      <c r="BC129" s="10" t="b">
        <f t="shared" si="0"/>
        <v>1</v>
      </c>
      <c r="BD129" s="10" t="b">
        <f t="shared" si="0"/>
        <v>1</v>
      </c>
      <c r="BE129" s="10"/>
      <c r="BF129" s="10"/>
      <c r="BG129" s="10"/>
      <c r="BH129" s="10"/>
      <c r="BI129" s="10"/>
      <c r="BJ129" s="10"/>
      <c r="BK129" s="10"/>
      <c r="BL129" s="10"/>
      <c r="BM129" s="10"/>
      <c r="BN129" s="10"/>
      <c r="BO129" s="10"/>
      <c r="BP129" s="10"/>
      <c r="BQ129" s="10"/>
      <c r="BR129" s="10"/>
      <c r="BS129" s="21"/>
      <c r="BT129" s="10"/>
      <c r="BU129" s="53"/>
    </row>
    <row r="130" spans="1:74" ht="180">
      <c r="A130" s="61">
        <v>129</v>
      </c>
      <c r="B130" s="12"/>
      <c r="Q130" s="36" t="s">
        <v>331</v>
      </c>
      <c r="R130" s="32" t="s">
        <v>826</v>
      </c>
      <c r="S130" s="32" t="s">
        <v>827</v>
      </c>
      <c r="T130" s="32" t="s">
        <v>828</v>
      </c>
      <c r="V130" s="53"/>
      <c r="AC130" s="53"/>
      <c r="AU130" s="53"/>
      <c r="AW130" s="10"/>
      <c r="AX130" s="10"/>
      <c r="AY130" s="10"/>
      <c r="AZ130" s="10"/>
      <c r="BA130" s="10"/>
      <c r="BC130" s="10"/>
      <c r="BD130" s="10"/>
      <c r="BE130" s="10"/>
      <c r="BF130" s="10"/>
      <c r="BG130" s="10"/>
      <c r="BH130" s="10"/>
      <c r="BI130" s="10"/>
      <c r="BJ130" s="10"/>
      <c r="BK130" s="10"/>
      <c r="BL130" s="10"/>
      <c r="BM130" s="10"/>
      <c r="BN130" s="10"/>
      <c r="BO130" s="10"/>
      <c r="BP130" s="10"/>
      <c r="BQ130" s="10"/>
      <c r="BR130" s="10"/>
      <c r="BS130" s="21"/>
      <c r="BT130" s="10"/>
      <c r="BU130" s="53"/>
      <c r="BV130" s="9" t="s">
        <v>337</v>
      </c>
    </row>
    <row r="131" spans="1:74" ht="30">
      <c r="A131" s="61">
        <v>130</v>
      </c>
      <c r="B131" s="35" t="s">
        <v>326</v>
      </c>
      <c r="C131" s="9" t="s">
        <v>829</v>
      </c>
      <c r="D131" s="15" t="s">
        <v>830</v>
      </c>
      <c r="E131" s="15" t="s">
        <v>831</v>
      </c>
      <c r="F131" s="15" t="s">
        <v>832</v>
      </c>
      <c r="L131" s="15" t="s">
        <v>613</v>
      </c>
      <c r="M131" s="9" t="s">
        <v>614</v>
      </c>
      <c r="N131" s="9" t="s">
        <v>615</v>
      </c>
      <c r="V131" s="53"/>
      <c r="AC131" s="53"/>
      <c r="AU131" s="53"/>
      <c r="AW131" s="10"/>
      <c r="AX131" s="10"/>
      <c r="AY131" s="10"/>
      <c r="AZ131" s="10"/>
      <c r="BA131" s="10"/>
      <c r="BB131" s="9" t="s">
        <v>833</v>
      </c>
      <c r="BC131" s="10" t="b">
        <f t="shared" si="0"/>
        <v>1</v>
      </c>
      <c r="BD131" s="10" t="b">
        <f t="shared" si="0"/>
        <v>1</v>
      </c>
      <c r="BE131" s="10"/>
      <c r="BF131" s="10"/>
      <c r="BG131" s="10"/>
      <c r="BH131" s="10"/>
      <c r="BI131" s="10"/>
      <c r="BJ131" s="10"/>
      <c r="BK131" s="10"/>
      <c r="BL131" s="10"/>
      <c r="BM131" s="10"/>
      <c r="BN131" s="10"/>
      <c r="BO131" s="10"/>
      <c r="BP131" s="10"/>
      <c r="BQ131" s="10"/>
      <c r="BR131" s="10"/>
      <c r="BS131" s="21"/>
      <c r="BT131" s="10"/>
      <c r="BU131" s="53"/>
    </row>
    <row r="132" spans="1:74" ht="135">
      <c r="A132" s="61">
        <v>131</v>
      </c>
      <c r="B132" s="12" t="s">
        <v>834</v>
      </c>
      <c r="C132" s="9" t="s">
        <v>835</v>
      </c>
      <c r="D132" s="9" t="s">
        <v>836</v>
      </c>
      <c r="E132" s="9" t="s">
        <v>837</v>
      </c>
      <c r="F132" s="9" t="s">
        <v>838</v>
      </c>
      <c r="L132" s="9" t="s">
        <v>839</v>
      </c>
      <c r="M132" s="9" t="s">
        <v>840</v>
      </c>
      <c r="N132" s="9" t="s">
        <v>841</v>
      </c>
      <c r="V132" s="53"/>
      <c r="AB132" s="9" t="s">
        <v>842</v>
      </c>
      <c r="AC132" s="53"/>
      <c r="AU132" s="53"/>
      <c r="AW132" s="10"/>
      <c r="AX132" s="10"/>
      <c r="AY132" s="10"/>
      <c r="AZ132" s="10"/>
      <c r="BA132" s="10"/>
      <c r="BB132" s="9" t="s">
        <v>843</v>
      </c>
      <c r="BC132" s="10" t="b">
        <f t="shared" si="0"/>
        <v>1</v>
      </c>
      <c r="BD132" s="10" t="b">
        <f t="shared" si="0"/>
        <v>1</v>
      </c>
      <c r="BE132" s="10"/>
      <c r="BF132" s="10"/>
      <c r="BG132" s="10"/>
      <c r="BH132" s="10"/>
      <c r="BI132" s="10"/>
      <c r="BJ132" s="10"/>
      <c r="BK132" s="10"/>
      <c r="BL132" s="10"/>
      <c r="BM132" s="10"/>
      <c r="BN132" s="10"/>
      <c r="BO132" s="10"/>
      <c r="BP132" s="10"/>
      <c r="BQ132" s="10"/>
      <c r="BR132" s="10"/>
      <c r="BS132" s="21"/>
      <c r="BT132" s="10"/>
      <c r="BU132" s="53"/>
    </row>
    <row r="133" spans="1:74" ht="135">
      <c r="A133" s="61">
        <v>132</v>
      </c>
      <c r="B133" s="12"/>
      <c r="Q133" s="36" t="s">
        <v>331</v>
      </c>
      <c r="R133" s="32" t="s">
        <v>844</v>
      </c>
      <c r="S133" s="32" t="s">
        <v>845</v>
      </c>
      <c r="T133" s="32" t="s">
        <v>846</v>
      </c>
      <c r="V133" s="53"/>
      <c r="AC133" s="53"/>
      <c r="AU133" s="53"/>
      <c r="AW133" s="10"/>
      <c r="AX133" s="10"/>
      <c r="AY133" s="10"/>
      <c r="AZ133" s="10"/>
      <c r="BA133" s="10"/>
      <c r="BC133" s="10"/>
      <c r="BD133" s="10"/>
      <c r="BE133" s="10"/>
      <c r="BF133" s="10"/>
      <c r="BG133" s="10"/>
      <c r="BH133" s="10"/>
      <c r="BI133" s="10"/>
      <c r="BJ133" s="10"/>
      <c r="BK133" s="10"/>
      <c r="BL133" s="10"/>
      <c r="BM133" s="10"/>
      <c r="BN133" s="10"/>
      <c r="BO133" s="10"/>
      <c r="BP133" s="10"/>
      <c r="BQ133" s="10"/>
      <c r="BR133" s="10"/>
      <c r="BS133" s="21"/>
      <c r="BT133" s="10"/>
      <c r="BU133" s="53"/>
      <c r="BV133" s="9" t="s">
        <v>337</v>
      </c>
    </row>
    <row r="134" spans="1:74">
      <c r="A134" s="61">
        <v>133</v>
      </c>
      <c r="B134" s="12" t="s">
        <v>153</v>
      </c>
      <c r="V134" s="53"/>
      <c r="AC134" s="53"/>
      <c r="AU134" s="53"/>
      <c r="AW134" s="10"/>
      <c r="AX134" s="10"/>
      <c r="AY134" s="10"/>
      <c r="AZ134" s="10"/>
      <c r="BA134" s="10"/>
      <c r="BC134" s="10"/>
      <c r="BD134" s="10"/>
      <c r="BE134" s="10"/>
      <c r="BF134" s="10"/>
      <c r="BG134" s="10"/>
      <c r="BH134" s="10"/>
      <c r="BI134" s="10"/>
      <c r="BJ134" s="10"/>
      <c r="BK134" s="10"/>
      <c r="BL134" s="10"/>
      <c r="BM134" s="10"/>
      <c r="BN134" s="10"/>
      <c r="BO134" s="10"/>
      <c r="BP134" s="10"/>
      <c r="BQ134" s="10"/>
      <c r="BR134" s="10"/>
      <c r="BS134" s="21"/>
      <c r="BT134" s="10"/>
      <c r="BU134" s="53"/>
    </row>
    <row r="135" spans="1:74">
      <c r="A135" s="61">
        <v>134</v>
      </c>
      <c r="B135" s="12" t="s">
        <v>123</v>
      </c>
      <c r="C135" s="9" t="s">
        <v>847</v>
      </c>
      <c r="D135" s="9" t="s">
        <v>848</v>
      </c>
      <c r="E135" s="9" t="s">
        <v>849</v>
      </c>
      <c r="F135" s="9" t="s">
        <v>850</v>
      </c>
      <c r="V135" s="53"/>
      <c r="AC135" s="53"/>
      <c r="AU135" s="53"/>
      <c r="AW135" s="10"/>
      <c r="AX135" s="10"/>
      <c r="AY135" s="10"/>
      <c r="AZ135" s="10"/>
      <c r="BA135" s="10"/>
      <c r="BC135" s="10"/>
      <c r="BD135" s="10"/>
      <c r="BE135" s="10"/>
      <c r="BF135" s="10"/>
      <c r="BG135" s="10"/>
      <c r="BH135" s="10"/>
      <c r="BI135" s="10"/>
      <c r="BJ135" s="10"/>
      <c r="BK135" s="10"/>
      <c r="BL135" s="10"/>
      <c r="BM135" s="10"/>
      <c r="BN135" s="10"/>
      <c r="BO135" s="10"/>
      <c r="BP135" s="10"/>
      <c r="BQ135" s="10"/>
      <c r="BR135" s="10"/>
      <c r="BS135" s="21"/>
      <c r="BT135" s="10"/>
      <c r="BU135" s="53"/>
    </row>
    <row r="136" spans="1:74" ht="195">
      <c r="A136" s="61">
        <v>135</v>
      </c>
      <c r="B136" s="12" t="s">
        <v>311</v>
      </c>
      <c r="C136" s="9" t="s">
        <v>851</v>
      </c>
      <c r="D136" s="9" t="s">
        <v>852</v>
      </c>
      <c r="E136" s="9" t="s">
        <v>853</v>
      </c>
      <c r="F136" s="9" t="s">
        <v>854</v>
      </c>
      <c r="L136" s="9" t="s">
        <v>855</v>
      </c>
      <c r="M136" s="9" t="s">
        <v>856</v>
      </c>
      <c r="N136" s="9" t="s">
        <v>857</v>
      </c>
      <c r="V136" s="53"/>
      <c r="AC136" s="53"/>
      <c r="AU136" s="53"/>
      <c r="AW136" s="10"/>
      <c r="AX136" s="10"/>
      <c r="AY136" s="10"/>
      <c r="AZ136" s="10"/>
      <c r="BA136" s="10"/>
      <c r="BB136" s="9" t="s">
        <v>858</v>
      </c>
      <c r="BC136" s="10" t="b">
        <f t="shared" si="0"/>
        <v>1</v>
      </c>
      <c r="BD136" s="10" t="b">
        <f t="shared" si="0"/>
        <v>1</v>
      </c>
      <c r="BE136" s="10"/>
      <c r="BF136" s="10"/>
      <c r="BG136" s="10"/>
      <c r="BH136" s="10"/>
      <c r="BI136" s="10"/>
      <c r="BJ136" s="10"/>
      <c r="BK136" s="10"/>
      <c r="BL136" s="10"/>
      <c r="BM136" s="10"/>
      <c r="BN136" s="10"/>
      <c r="BO136" s="10"/>
      <c r="BP136" s="10"/>
      <c r="BQ136" s="10"/>
      <c r="BR136" s="10"/>
      <c r="BS136" s="21"/>
      <c r="BT136" s="10"/>
      <c r="BU136" s="53"/>
    </row>
    <row r="137" spans="1:74" ht="90">
      <c r="A137" s="61">
        <v>136</v>
      </c>
      <c r="B137" s="12" t="s">
        <v>311</v>
      </c>
      <c r="C137" s="9" t="s">
        <v>859</v>
      </c>
      <c r="D137" s="9" t="s">
        <v>860</v>
      </c>
      <c r="E137" s="9" t="s">
        <v>861</v>
      </c>
      <c r="F137" s="9" t="s">
        <v>862</v>
      </c>
      <c r="L137" s="9" t="s">
        <v>863</v>
      </c>
      <c r="M137" s="9" t="s">
        <v>864</v>
      </c>
      <c r="N137" s="9" t="s">
        <v>865</v>
      </c>
      <c r="V137" s="53"/>
      <c r="AC137" s="53"/>
      <c r="AU137" s="53"/>
      <c r="AW137" s="10"/>
      <c r="AX137" s="10"/>
      <c r="AY137" s="10"/>
      <c r="AZ137" s="10"/>
      <c r="BA137" s="10"/>
      <c r="BB137" s="9" t="s">
        <v>866</v>
      </c>
      <c r="BC137" s="10" t="b">
        <f t="shared" si="0"/>
        <v>1</v>
      </c>
      <c r="BD137" s="10" t="b">
        <f t="shared" si="0"/>
        <v>1</v>
      </c>
      <c r="BE137" s="10"/>
      <c r="BF137" s="10"/>
      <c r="BG137" s="10"/>
      <c r="BH137" s="10"/>
      <c r="BI137" s="10"/>
      <c r="BJ137" s="10"/>
      <c r="BK137" s="10"/>
      <c r="BL137" s="10"/>
      <c r="BM137" s="10"/>
      <c r="BN137" s="10"/>
      <c r="BO137" s="10"/>
      <c r="BP137" s="10"/>
      <c r="BQ137" s="10"/>
      <c r="BR137" s="10"/>
      <c r="BS137" s="21"/>
      <c r="BT137" s="10"/>
      <c r="BU137" s="53"/>
    </row>
    <row r="138" spans="1:74">
      <c r="A138" s="61">
        <v>137</v>
      </c>
      <c r="B138" s="12" t="s">
        <v>153</v>
      </c>
      <c r="V138" s="53"/>
      <c r="AC138" s="53"/>
      <c r="AU138" s="53"/>
      <c r="AW138" s="10"/>
      <c r="AX138" s="10"/>
      <c r="AY138" s="10"/>
      <c r="AZ138" s="10"/>
      <c r="BA138" s="10"/>
      <c r="BC138" s="10"/>
      <c r="BD138" s="10"/>
      <c r="BE138" s="10"/>
      <c r="BF138" s="10"/>
      <c r="BG138" s="10"/>
      <c r="BH138" s="10"/>
      <c r="BI138" s="10"/>
      <c r="BJ138" s="10"/>
      <c r="BK138" s="10"/>
      <c r="BL138" s="10"/>
      <c r="BM138" s="10"/>
      <c r="BN138" s="10"/>
      <c r="BO138" s="10"/>
      <c r="BP138" s="10"/>
      <c r="BQ138" s="10"/>
      <c r="BR138" s="10"/>
      <c r="BS138" s="21"/>
      <c r="BT138" s="10"/>
      <c r="BU138" s="53"/>
    </row>
    <row r="139" spans="1:74">
      <c r="A139" s="61">
        <v>138</v>
      </c>
      <c r="B139" s="12" t="s">
        <v>153</v>
      </c>
      <c r="V139" s="53"/>
      <c r="AC139" s="53"/>
      <c r="AU139" s="53"/>
      <c r="AW139" s="10"/>
      <c r="AX139" s="10"/>
      <c r="AY139" s="10"/>
      <c r="AZ139" s="10"/>
      <c r="BA139" s="10"/>
      <c r="BC139" s="10"/>
      <c r="BD139" s="10"/>
      <c r="BE139" s="10"/>
      <c r="BF139" s="10"/>
      <c r="BG139" s="10"/>
      <c r="BH139" s="10"/>
      <c r="BI139" s="10"/>
      <c r="BJ139" s="10"/>
      <c r="BK139" s="10"/>
      <c r="BL139" s="10"/>
      <c r="BM139" s="10"/>
      <c r="BN139" s="10"/>
      <c r="BO139" s="10"/>
      <c r="BP139" s="10"/>
      <c r="BQ139" s="10"/>
      <c r="BR139" s="10"/>
      <c r="BS139" s="21"/>
      <c r="BT139" s="10"/>
      <c r="BU139" s="53"/>
    </row>
    <row r="140" spans="1:74" ht="45">
      <c r="A140" s="61">
        <v>139</v>
      </c>
      <c r="B140" s="12" t="s">
        <v>123</v>
      </c>
      <c r="C140" s="9" t="s">
        <v>867</v>
      </c>
      <c r="D140" s="9" t="s">
        <v>868</v>
      </c>
      <c r="E140" s="9" t="s">
        <v>869</v>
      </c>
      <c r="F140" s="9" t="s">
        <v>870</v>
      </c>
      <c r="V140" s="53"/>
      <c r="AC140" s="53"/>
      <c r="AU140" s="53" t="s">
        <v>167</v>
      </c>
      <c r="AW140" s="10"/>
      <c r="AX140" s="10"/>
      <c r="AY140" s="10"/>
      <c r="AZ140" s="10"/>
      <c r="BA140" s="10"/>
      <c r="BC140" s="10"/>
      <c r="BD140" s="10"/>
      <c r="BE140" s="10"/>
      <c r="BF140" s="10"/>
      <c r="BG140" s="10"/>
      <c r="BH140" s="10"/>
      <c r="BI140" s="10"/>
      <c r="BJ140" s="10"/>
      <c r="BK140" s="10"/>
      <c r="BL140" s="10"/>
      <c r="BM140" s="10"/>
      <c r="BN140" s="10"/>
      <c r="BO140" s="10"/>
      <c r="BP140" s="10"/>
      <c r="BQ140" s="10"/>
      <c r="BR140" s="10"/>
      <c r="BS140" s="21"/>
      <c r="BT140" s="10"/>
      <c r="BU140" s="53"/>
    </row>
    <row r="141" spans="1:74" ht="30">
      <c r="A141" s="61">
        <v>140</v>
      </c>
      <c r="B141" s="12" t="s">
        <v>123</v>
      </c>
      <c r="C141" s="9" t="s">
        <v>871</v>
      </c>
      <c r="D141" s="9" t="s">
        <v>872</v>
      </c>
      <c r="E141" s="9" t="s">
        <v>873</v>
      </c>
      <c r="F141" s="9" t="s">
        <v>874</v>
      </c>
      <c r="V141" s="53"/>
      <c r="AC141" s="53"/>
      <c r="AU141" s="53"/>
      <c r="AW141" s="10"/>
      <c r="AX141" s="10"/>
      <c r="AY141" s="10"/>
      <c r="AZ141" s="10"/>
      <c r="BA141" s="10"/>
      <c r="BC141" s="10"/>
      <c r="BD141" s="10"/>
      <c r="BE141" s="10"/>
      <c r="BF141" s="10"/>
      <c r="BG141" s="10"/>
      <c r="BH141" s="10"/>
      <c r="BI141" s="10"/>
      <c r="BJ141" s="10"/>
      <c r="BK141" s="10"/>
      <c r="BL141" s="10"/>
      <c r="BM141" s="10"/>
      <c r="BN141" s="10"/>
      <c r="BO141" s="10"/>
      <c r="BP141" s="10"/>
      <c r="BQ141" s="10"/>
      <c r="BR141" s="10"/>
      <c r="BS141" s="21"/>
      <c r="BT141" s="10"/>
      <c r="BU141" s="53"/>
    </row>
    <row r="142" spans="1:74" ht="30">
      <c r="A142" s="61">
        <v>141</v>
      </c>
      <c r="B142" s="12" t="s">
        <v>875</v>
      </c>
      <c r="C142" s="9" t="s">
        <v>876</v>
      </c>
      <c r="D142" s="9" t="s">
        <v>877</v>
      </c>
      <c r="E142" s="9" t="s">
        <v>878</v>
      </c>
      <c r="F142" s="9" t="s">
        <v>879</v>
      </c>
      <c r="V142" s="53"/>
      <c r="AC142" s="53"/>
      <c r="AU142" s="53"/>
      <c r="AW142" s="10"/>
      <c r="AX142" s="10"/>
      <c r="AY142" s="10"/>
      <c r="AZ142" s="10"/>
      <c r="BA142" s="10"/>
      <c r="BB142" s="9" t="s">
        <v>880</v>
      </c>
      <c r="BC142" s="10" t="b">
        <f t="shared" si="0"/>
        <v>1</v>
      </c>
      <c r="BD142" s="10" t="b">
        <f t="shared" si="0"/>
        <v>1</v>
      </c>
      <c r="BE142" s="10"/>
      <c r="BF142" s="10"/>
      <c r="BG142" s="10"/>
      <c r="BH142" s="10"/>
      <c r="BI142" s="10"/>
      <c r="BJ142" s="10"/>
      <c r="BK142" s="10"/>
      <c r="BL142" s="10"/>
      <c r="BM142" s="10"/>
      <c r="BN142" s="10"/>
      <c r="BO142" s="10"/>
      <c r="BP142" s="10"/>
      <c r="BQ142" s="10"/>
      <c r="BR142" s="10"/>
      <c r="BS142" s="21"/>
      <c r="BT142" s="10"/>
      <c r="BU142" s="53"/>
    </row>
    <row r="143" spans="1:74" ht="152.25">
      <c r="A143" s="61">
        <v>142</v>
      </c>
      <c r="B143" s="12" t="s">
        <v>311</v>
      </c>
      <c r="C143" s="15" t="s">
        <v>881</v>
      </c>
      <c r="D143" s="8" t="s">
        <v>882</v>
      </c>
      <c r="E143" s="8" t="s">
        <v>883</v>
      </c>
      <c r="F143" s="8" t="s">
        <v>884</v>
      </c>
      <c r="Q143" s="36" t="s">
        <v>331</v>
      </c>
      <c r="R143" s="32" t="s">
        <v>885</v>
      </c>
      <c r="S143" s="32" t="s">
        <v>886</v>
      </c>
      <c r="T143" s="32" t="s">
        <v>887</v>
      </c>
      <c r="V143" s="53"/>
      <c r="AB143" s="15" t="s">
        <v>888</v>
      </c>
      <c r="AC143" s="53"/>
      <c r="AU143" s="53"/>
      <c r="AW143" s="10"/>
      <c r="AX143" s="10"/>
      <c r="AY143" s="10"/>
      <c r="AZ143" s="10"/>
      <c r="BA143" s="10"/>
      <c r="BB143" s="15" t="s">
        <v>881</v>
      </c>
      <c r="BC143" s="10" t="b">
        <v>1</v>
      </c>
      <c r="BD143" s="10" t="b">
        <v>1</v>
      </c>
      <c r="BE143" s="10"/>
      <c r="BF143" s="10"/>
      <c r="BG143" s="10"/>
      <c r="BH143" s="10"/>
      <c r="BI143" s="10"/>
      <c r="BJ143" s="10"/>
      <c r="BK143" s="10"/>
      <c r="BL143" s="10"/>
      <c r="BM143" s="10"/>
      <c r="BN143" s="10"/>
      <c r="BO143" s="10"/>
      <c r="BP143" s="10"/>
      <c r="BQ143" s="10"/>
      <c r="BR143" s="10"/>
      <c r="BS143" s="21"/>
      <c r="BT143" s="10"/>
      <c r="BU143" s="53"/>
      <c r="BV143" s="9" t="s">
        <v>337</v>
      </c>
    </row>
    <row r="144" spans="1:74">
      <c r="A144" s="61">
        <v>143</v>
      </c>
      <c r="B144" s="12" t="s">
        <v>311</v>
      </c>
      <c r="C144" s="9" t="s">
        <v>889</v>
      </c>
      <c r="D144" s="9" t="s">
        <v>890</v>
      </c>
      <c r="E144" s="9" t="s">
        <v>891</v>
      </c>
      <c r="F144" s="9" t="s">
        <v>892</v>
      </c>
      <c r="V144" s="53"/>
      <c r="AC144" s="53"/>
      <c r="AU144" s="53"/>
      <c r="AW144" s="10"/>
      <c r="AX144" s="10"/>
      <c r="AY144" s="10"/>
      <c r="AZ144" s="10"/>
      <c r="BA144" s="10"/>
      <c r="BB144" s="9" t="s">
        <v>893</v>
      </c>
      <c r="BC144" s="10" t="b">
        <f t="shared" si="0"/>
        <v>1</v>
      </c>
      <c r="BD144" s="10" t="b">
        <f t="shared" si="0"/>
        <v>1</v>
      </c>
      <c r="BE144" s="10"/>
      <c r="BF144" s="10"/>
      <c r="BG144" s="10"/>
      <c r="BH144" s="10"/>
      <c r="BI144" s="10"/>
      <c r="BJ144" s="10"/>
      <c r="BK144" s="10"/>
      <c r="BL144" s="10"/>
      <c r="BM144" s="10"/>
      <c r="BN144" s="10"/>
      <c r="BO144" s="10"/>
      <c r="BP144" s="10"/>
      <c r="BQ144" s="10"/>
      <c r="BR144" s="10"/>
      <c r="BS144" s="21"/>
      <c r="BT144" s="10"/>
      <c r="BU144" s="53"/>
    </row>
    <row r="145" spans="1:73" ht="30">
      <c r="A145" s="61">
        <v>144</v>
      </c>
      <c r="B145" s="12" t="s">
        <v>311</v>
      </c>
      <c r="C145" s="9" t="s">
        <v>894</v>
      </c>
      <c r="D145" s="9" t="s">
        <v>895</v>
      </c>
      <c r="E145" s="9" t="s">
        <v>896</v>
      </c>
      <c r="F145" s="9" t="s">
        <v>897</v>
      </c>
      <c r="V145" s="53"/>
      <c r="AC145" s="53"/>
      <c r="AU145" s="53"/>
      <c r="AW145" s="10"/>
      <c r="AX145" s="10"/>
      <c r="AY145" s="10"/>
      <c r="AZ145" s="10"/>
      <c r="BA145" s="10"/>
      <c r="BB145" s="9" t="s">
        <v>898</v>
      </c>
      <c r="BC145" s="10" t="b">
        <f t="shared" si="0"/>
        <v>1</v>
      </c>
      <c r="BD145" s="10" t="b">
        <f t="shared" si="0"/>
        <v>1</v>
      </c>
      <c r="BE145" s="10"/>
      <c r="BF145" s="10"/>
      <c r="BG145" s="10"/>
      <c r="BH145" s="10"/>
      <c r="BI145" s="10"/>
      <c r="BJ145" s="10"/>
      <c r="BK145" s="10"/>
      <c r="BL145" s="10"/>
      <c r="BM145" s="10"/>
      <c r="BN145" s="10"/>
      <c r="BO145" s="10"/>
      <c r="BP145" s="10"/>
      <c r="BQ145" s="10"/>
      <c r="BR145" s="10"/>
      <c r="BS145" s="21"/>
      <c r="BT145" s="10"/>
      <c r="BU145" s="53"/>
    </row>
    <row r="146" spans="1:73">
      <c r="A146" s="61">
        <v>145</v>
      </c>
      <c r="B146" s="12" t="s">
        <v>311</v>
      </c>
      <c r="C146" s="9" t="s">
        <v>899</v>
      </c>
      <c r="D146" s="9" t="s">
        <v>900</v>
      </c>
      <c r="E146" s="9" t="s">
        <v>901</v>
      </c>
      <c r="F146" s="9" t="s">
        <v>902</v>
      </c>
      <c r="V146" s="53"/>
      <c r="AC146" s="53"/>
      <c r="AU146" s="53"/>
      <c r="AW146" s="10"/>
      <c r="AX146" s="10"/>
      <c r="AY146" s="10"/>
      <c r="AZ146" s="10"/>
      <c r="BA146" s="10"/>
      <c r="BB146" s="9" t="s">
        <v>903</v>
      </c>
      <c r="BC146" s="10" t="b">
        <f t="shared" si="0"/>
        <v>1</v>
      </c>
      <c r="BD146" s="10" t="b">
        <f t="shared" si="0"/>
        <v>1</v>
      </c>
      <c r="BE146" s="10"/>
      <c r="BF146" s="10"/>
      <c r="BG146" s="10"/>
      <c r="BH146" s="10"/>
      <c r="BI146" s="10"/>
      <c r="BJ146" s="10"/>
      <c r="BK146" s="10"/>
      <c r="BL146" s="10"/>
      <c r="BM146" s="10"/>
      <c r="BN146" s="10"/>
      <c r="BO146" s="10"/>
      <c r="BP146" s="10"/>
      <c r="BQ146" s="10"/>
      <c r="BR146" s="10"/>
      <c r="BS146" s="21"/>
      <c r="BT146" s="10"/>
      <c r="BU146" s="53"/>
    </row>
    <row r="147" spans="1:73" ht="30">
      <c r="A147" s="61">
        <v>146</v>
      </c>
      <c r="B147" s="12" t="s">
        <v>311</v>
      </c>
      <c r="C147" s="9" t="s">
        <v>904</v>
      </c>
      <c r="D147" s="9" t="s">
        <v>905</v>
      </c>
      <c r="E147" s="9" t="s">
        <v>906</v>
      </c>
      <c r="F147" s="9" t="s">
        <v>907</v>
      </c>
      <c r="V147" s="53"/>
      <c r="AC147" s="53"/>
      <c r="AU147" s="53"/>
      <c r="AW147" s="10"/>
      <c r="AX147" s="10"/>
      <c r="AY147" s="10"/>
      <c r="AZ147" s="10"/>
      <c r="BA147" s="10"/>
      <c r="BB147" s="9" t="s">
        <v>908</v>
      </c>
      <c r="BC147" s="10" t="b">
        <f t="shared" si="0"/>
        <v>1</v>
      </c>
      <c r="BD147" s="10" t="b">
        <f t="shared" si="0"/>
        <v>1</v>
      </c>
      <c r="BE147" s="10"/>
      <c r="BF147" s="10"/>
      <c r="BG147" s="10"/>
      <c r="BH147" s="10"/>
      <c r="BI147" s="10"/>
      <c r="BJ147" s="10"/>
      <c r="BK147" s="10"/>
      <c r="BL147" s="10"/>
      <c r="BM147" s="10"/>
      <c r="BN147" s="10"/>
      <c r="BO147" s="10"/>
      <c r="BP147" s="10"/>
      <c r="BQ147" s="10"/>
      <c r="BR147" s="10"/>
      <c r="BS147" s="21"/>
      <c r="BT147" s="10"/>
      <c r="BU147" s="53"/>
    </row>
    <row r="148" spans="1:73" ht="30">
      <c r="A148" s="61">
        <v>147</v>
      </c>
      <c r="B148" s="12" t="s">
        <v>311</v>
      </c>
      <c r="C148" s="9" t="s">
        <v>909</v>
      </c>
      <c r="D148" s="9" t="s">
        <v>910</v>
      </c>
      <c r="E148" s="9" t="s">
        <v>911</v>
      </c>
      <c r="F148" s="9" t="s">
        <v>912</v>
      </c>
      <c r="V148" s="53"/>
      <c r="AC148" s="53"/>
      <c r="AU148" s="53"/>
      <c r="AW148" s="10"/>
      <c r="AX148" s="10"/>
      <c r="AY148" s="10"/>
      <c r="AZ148" s="10"/>
      <c r="BA148" s="10"/>
      <c r="BB148" s="9" t="s">
        <v>913</v>
      </c>
      <c r="BC148" s="10" t="b">
        <f t="shared" si="0"/>
        <v>1</v>
      </c>
      <c r="BD148" s="10" t="b">
        <f t="shared" si="0"/>
        <v>1</v>
      </c>
      <c r="BE148" s="10"/>
      <c r="BF148" s="10"/>
      <c r="BG148" s="10"/>
      <c r="BH148" s="10"/>
      <c r="BI148" s="10"/>
      <c r="BJ148" s="10"/>
      <c r="BK148" s="10"/>
      <c r="BL148" s="10"/>
      <c r="BM148" s="10"/>
      <c r="BN148" s="10"/>
      <c r="BO148" s="10"/>
      <c r="BP148" s="10"/>
      <c r="BQ148" s="10"/>
      <c r="BR148" s="10"/>
      <c r="BS148" s="21"/>
      <c r="BT148" s="10"/>
      <c r="BU148" s="53"/>
    </row>
    <row r="149" spans="1:73" ht="45">
      <c r="A149" s="61">
        <v>148</v>
      </c>
      <c r="B149" s="12" t="s">
        <v>311</v>
      </c>
      <c r="C149" s="9" t="s">
        <v>914</v>
      </c>
      <c r="D149" s="9" t="s">
        <v>915</v>
      </c>
      <c r="E149" s="9" t="s">
        <v>916</v>
      </c>
      <c r="F149" s="9" t="s">
        <v>917</v>
      </c>
      <c r="V149" s="53"/>
      <c r="AC149" s="53"/>
      <c r="AU149" s="53"/>
      <c r="AW149" s="10"/>
      <c r="AX149" s="10"/>
      <c r="AY149" s="10"/>
      <c r="AZ149" s="10"/>
      <c r="BA149" s="10"/>
      <c r="BB149" s="9" t="s">
        <v>918</v>
      </c>
      <c r="BC149" s="10" t="b">
        <f t="shared" si="0"/>
        <v>1</v>
      </c>
      <c r="BD149" s="10" t="b">
        <f t="shared" si="0"/>
        <v>1</v>
      </c>
      <c r="BE149" s="10"/>
      <c r="BF149" s="10"/>
      <c r="BG149" s="10"/>
      <c r="BH149" s="10"/>
      <c r="BI149" s="10"/>
      <c r="BJ149" s="10"/>
      <c r="BK149" s="10"/>
      <c r="BL149" s="10"/>
      <c r="BM149" s="10"/>
      <c r="BN149" s="10"/>
      <c r="BO149" s="10"/>
      <c r="BP149" s="10"/>
      <c r="BQ149" s="10"/>
      <c r="BR149" s="10"/>
      <c r="BS149" s="21"/>
      <c r="BT149" s="10"/>
      <c r="BU149" s="53"/>
    </row>
    <row r="150" spans="1:73">
      <c r="A150" s="61">
        <v>149</v>
      </c>
      <c r="B150" s="12" t="s">
        <v>153</v>
      </c>
      <c r="V150" s="53"/>
      <c r="AC150" s="53"/>
      <c r="AU150" s="53"/>
      <c r="AW150" s="10"/>
      <c r="AX150" s="10"/>
      <c r="AY150" s="10"/>
      <c r="AZ150" s="10"/>
      <c r="BA150" s="10"/>
      <c r="BC150" s="10"/>
      <c r="BD150" s="10"/>
      <c r="BE150" s="10"/>
      <c r="BF150" s="10"/>
      <c r="BG150" s="10"/>
      <c r="BH150" s="10"/>
      <c r="BI150" s="10"/>
      <c r="BJ150" s="10"/>
      <c r="BK150" s="10"/>
      <c r="BL150" s="10"/>
      <c r="BM150" s="10"/>
      <c r="BN150" s="10"/>
      <c r="BO150" s="10"/>
      <c r="BP150" s="10"/>
      <c r="BQ150" s="10"/>
      <c r="BR150" s="10"/>
      <c r="BS150" s="21"/>
      <c r="BT150" s="10"/>
      <c r="BU150" s="53"/>
    </row>
    <row r="151" spans="1:73">
      <c r="A151" s="61">
        <v>150</v>
      </c>
      <c r="B151" s="12" t="s">
        <v>123</v>
      </c>
      <c r="C151" s="9" t="s">
        <v>919</v>
      </c>
      <c r="D151" s="9" t="s">
        <v>920</v>
      </c>
      <c r="E151" s="9" t="s">
        <v>921</v>
      </c>
      <c r="F151" s="9" t="s">
        <v>922</v>
      </c>
      <c r="V151" s="53"/>
      <c r="AC151" s="53"/>
      <c r="AU151" s="53"/>
      <c r="AW151" s="10"/>
      <c r="AX151" s="10"/>
      <c r="AY151" s="10"/>
      <c r="AZ151" s="10"/>
      <c r="BA151" s="10"/>
      <c r="BC151" s="10"/>
      <c r="BD151" s="10"/>
      <c r="BE151" s="10"/>
      <c r="BF151" s="10"/>
      <c r="BG151" s="10"/>
      <c r="BH151" s="10"/>
      <c r="BI151" s="10"/>
      <c r="BJ151" s="10"/>
      <c r="BK151" s="10"/>
      <c r="BL151" s="10"/>
      <c r="BM151" s="10"/>
      <c r="BN151" s="10"/>
      <c r="BO151" s="10"/>
      <c r="BP151" s="10"/>
      <c r="BQ151" s="10"/>
      <c r="BR151" s="10"/>
      <c r="BS151" s="21"/>
      <c r="BT151" s="10"/>
      <c r="BU151" s="53"/>
    </row>
    <row r="152" spans="1:73">
      <c r="A152" s="61">
        <v>151</v>
      </c>
      <c r="B152" s="12" t="s">
        <v>311</v>
      </c>
      <c r="C152" s="9" t="s">
        <v>923</v>
      </c>
      <c r="D152" s="9" t="s">
        <v>924</v>
      </c>
      <c r="E152" s="9" t="s">
        <v>925</v>
      </c>
      <c r="F152" s="9" t="s">
        <v>926</v>
      </c>
      <c r="V152" s="53"/>
      <c r="AC152" s="53"/>
      <c r="AU152" s="53"/>
      <c r="AW152" s="10"/>
      <c r="AX152" s="10"/>
      <c r="AY152" s="10"/>
      <c r="AZ152" s="10"/>
      <c r="BA152" s="10"/>
      <c r="BB152" s="9" t="s">
        <v>927</v>
      </c>
      <c r="BC152" s="10" t="b">
        <f t="shared" si="0"/>
        <v>1</v>
      </c>
      <c r="BD152" s="10" t="b">
        <f t="shared" si="0"/>
        <v>1</v>
      </c>
      <c r="BE152" s="10"/>
      <c r="BF152" s="10"/>
      <c r="BG152" s="10"/>
      <c r="BH152" s="10"/>
      <c r="BI152" s="10"/>
      <c r="BJ152" s="10"/>
      <c r="BK152" s="10"/>
      <c r="BL152" s="10"/>
      <c r="BM152" s="10"/>
      <c r="BN152" s="10"/>
      <c r="BO152" s="10"/>
      <c r="BP152" s="10"/>
      <c r="BQ152" s="10"/>
      <c r="BR152" s="10"/>
      <c r="BS152" s="21"/>
      <c r="BT152" s="10"/>
      <c r="BU152" s="53"/>
    </row>
    <row r="153" spans="1:73">
      <c r="A153" s="61">
        <v>152</v>
      </c>
      <c r="B153" s="12" t="s">
        <v>311</v>
      </c>
      <c r="C153" s="9" t="s">
        <v>928</v>
      </c>
      <c r="D153" s="9" t="s">
        <v>929</v>
      </c>
      <c r="E153" s="9" t="s">
        <v>930</v>
      </c>
      <c r="F153" s="9" t="s">
        <v>931</v>
      </c>
      <c r="V153" s="53"/>
      <c r="AC153" s="53"/>
      <c r="AU153" s="53"/>
      <c r="AW153" s="10"/>
      <c r="AX153" s="10"/>
      <c r="AY153" s="10"/>
      <c r="AZ153" s="10"/>
      <c r="BA153" s="10"/>
      <c r="BB153" s="9" t="s">
        <v>932</v>
      </c>
      <c r="BC153" s="10" t="b">
        <f t="shared" si="0"/>
        <v>1</v>
      </c>
      <c r="BD153" s="10" t="b">
        <f t="shared" si="0"/>
        <v>1</v>
      </c>
      <c r="BE153" s="10"/>
      <c r="BF153" s="10"/>
      <c r="BG153" s="10"/>
      <c r="BH153" s="10"/>
      <c r="BI153" s="10"/>
      <c r="BJ153" s="10"/>
      <c r="BK153" s="10"/>
      <c r="BL153" s="10"/>
      <c r="BM153" s="10"/>
      <c r="BN153" s="10"/>
      <c r="BO153" s="10"/>
      <c r="BP153" s="10"/>
      <c r="BQ153" s="10"/>
      <c r="BR153" s="10"/>
      <c r="BS153" s="21"/>
      <c r="BT153" s="10"/>
      <c r="BU153" s="53"/>
    </row>
    <row r="154" spans="1:73">
      <c r="A154" s="61">
        <v>153</v>
      </c>
      <c r="B154" s="12" t="s">
        <v>311</v>
      </c>
      <c r="C154" s="9" t="s">
        <v>933</v>
      </c>
      <c r="D154" s="9" t="s">
        <v>934</v>
      </c>
      <c r="E154" s="9" t="s">
        <v>935</v>
      </c>
      <c r="F154" s="9" t="s">
        <v>936</v>
      </c>
      <c r="V154" s="53"/>
      <c r="AC154" s="53"/>
      <c r="AU154" s="53"/>
      <c r="AW154" s="10"/>
      <c r="AX154" s="10"/>
      <c r="AY154" s="10"/>
      <c r="AZ154" s="10"/>
      <c r="BA154" s="10"/>
      <c r="BB154" s="9" t="s">
        <v>937</v>
      </c>
      <c r="BC154" s="10" t="b">
        <f t="shared" si="0"/>
        <v>1</v>
      </c>
      <c r="BD154" s="10" t="b">
        <f t="shared" si="0"/>
        <v>1</v>
      </c>
      <c r="BE154" s="10"/>
      <c r="BF154" s="10"/>
      <c r="BG154" s="10"/>
      <c r="BH154" s="10"/>
      <c r="BI154" s="10"/>
      <c r="BJ154" s="10"/>
      <c r="BK154" s="10"/>
      <c r="BL154" s="10"/>
      <c r="BM154" s="10"/>
      <c r="BN154" s="10"/>
      <c r="BO154" s="10"/>
      <c r="BP154" s="10"/>
      <c r="BQ154" s="10"/>
      <c r="BR154" s="10"/>
      <c r="BS154" s="21"/>
      <c r="BT154" s="10"/>
      <c r="BU154" s="53"/>
    </row>
    <row r="155" spans="1:73" ht="30">
      <c r="A155" s="61">
        <v>154</v>
      </c>
      <c r="B155" s="12" t="s">
        <v>311</v>
      </c>
      <c r="C155" s="9" t="s">
        <v>938</v>
      </c>
      <c r="D155" s="9" t="s">
        <v>939</v>
      </c>
      <c r="E155" s="9" t="s">
        <v>940</v>
      </c>
      <c r="F155" s="9" t="s">
        <v>941</v>
      </c>
      <c r="H155" s="15"/>
      <c r="I155" s="15"/>
      <c r="J155" s="15"/>
      <c r="V155" s="53"/>
      <c r="AC155" s="53"/>
      <c r="AU155" s="53"/>
      <c r="AW155" s="10"/>
      <c r="AX155" s="10"/>
      <c r="AY155" s="10"/>
      <c r="AZ155" s="10"/>
      <c r="BA155" s="10"/>
      <c r="BB155" s="9" t="s">
        <v>938</v>
      </c>
      <c r="BC155" s="10" t="b">
        <v>1</v>
      </c>
      <c r="BD155" s="10" t="b">
        <v>1</v>
      </c>
      <c r="BE155" s="10"/>
      <c r="BF155" s="10"/>
      <c r="BG155" s="10"/>
      <c r="BH155" s="10"/>
      <c r="BI155" s="10"/>
      <c r="BJ155" s="10"/>
      <c r="BK155" s="10"/>
      <c r="BL155" s="10"/>
      <c r="BM155" s="10"/>
      <c r="BN155" s="10"/>
      <c r="BO155" s="10"/>
      <c r="BP155" s="10"/>
      <c r="BQ155" s="10"/>
      <c r="BR155" s="10"/>
      <c r="BS155" s="21"/>
      <c r="BT155" s="10"/>
      <c r="BU155" s="53"/>
    </row>
    <row r="156" spans="1:73" ht="30">
      <c r="A156" s="61">
        <v>155</v>
      </c>
      <c r="B156" s="12" t="s">
        <v>311</v>
      </c>
      <c r="C156" s="9" t="s">
        <v>942</v>
      </c>
      <c r="D156" s="9" t="s">
        <v>943</v>
      </c>
      <c r="E156" s="9" t="s">
        <v>944</v>
      </c>
      <c r="F156" s="9" t="s">
        <v>945</v>
      </c>
      <c r="V156" s="53"/>
      <c r="AC156" s="53"/>
      <c r="AU156" s="53"/>
      <c r="AW156" s="10"/>
      <c r="AX156" s="10"/>
      <c r="AY156" s="10"/>
      <c r="AZ156" s="10"/>
      <c r="BA156" s="10"/>
      <c r="BB156" s="9" t="s">
        <v>946</v>
      </c>
      <c r="BC156" s="10" t="b">
        <f t="shared" si="0"/>
        <v>1</v>
      </c>
      <c r="BD156" s="10" t="b">
        <f t="shared" si="0"/>
        <v>1</v>
      </c>
      <c r="BE156" s="10"/>
      <c r="BF156" s="10"/>
      <c r="BG156" s="10"/>
      <c r="BH156" s="10"/>
      <c r="BI156" s="10"/>
      <c r="BJ156" s="10"/>
      <c r="BK156" s="10"/>
      <c r="BL156" s="10"/>
      <c r="BM156" s="10"/>
      <c r="BN156" s="10"/>
      <c r="BO156" s="10"/>
      <c r="BP156" s="10"/>
      <c r="BQ156" s="10"/>
      <c r="BR156" s="10"/>
      <c r="BS156" s="21"/>
      <c r="BT156" s="10"/>
      <c r="BU156" s="53"/>
    </row>
    <row r="157" spans="1:73" ht="30">
      <c r="A157" s="61">
        <v>156</v>
      </c>
      <c r="B157" s="12" t="s">
        <v>311</v>
      </c>
      <c r="C157" s="9" t="s">
        <v>947</v>
      </c>
      <c r="D157" s="9" t="s">
        <v>948</v>
      </c>
      <c r="E157" s="9" t="s">
        <v>949</v>
      </c>
      <c r="F157" s="9" t="s">
        <v>950</v>
      </c>
      <c r="V157" s="53"/>
      <c r="AC157" s="53"/>
      <c r="AU157" s="53"/>
      <c r="AW157" s="10"/>
      <c r="AX157" s="10"/>
      <c r="AY157" s="10"/>
      <c r="AZ157" s="10"/>
      <c r="BA157" s="10"/>
      <c r="BB157" s="9" t="s">
        <v>951</v>
      </c>
      <c r="BC157" s="10" t="b">
        <f t="shared" si="0"/>
        <v>1</v>
      </c>
      <c r="BD157" s="10" t="b">
        <f t="shared" si="0"/>
        <v>1</v>
      </c>
      <c r="BE157" s="10"/>
      <c r="BF157" s="10"/>
      <c r="BG157" s="10"/>
      <c r="BH157" s="10"/>
      <c r="BI157" s="10"/>
      <c r="BJ157" s="10"/>
      <c r="BK157" s="10"/>
      <c r="BL157" s="10"/>
      <c r="BM157" s="10"/>
      <c r="BN157" s="10"/>
      <c r="BO157" s="10"/>
      <c r="BP157" s="10"/>
      <c r="BQ157" s="10"/>
      <c r="BR157" s="10"/>
      <c r="BS157" s="21"/>
      <c r="BT157" s="10"/>
      <c r="BU157" s="53"/>
    </row>
    <row r="158" spans="1:73" ht="90">
      <c r="A158" s="61">
        <v>157</v>
      </c>
      <c r="B158" s="12" t="s">
        <v>311</v>
      </c>
      <c r="C158" s="9" t="s">
        <v>952</v>
      </c>
      <c r="D158" s="9" t="s">
        <v>953</v>
      </c>
      <c r="E158" s="9" t="s">
        <v>954</v>
      </c>
      <c r="F158" s="9" t="s">
        <v>955</v>
      </c>
      <c r="L158" s="9" t="s">
        <v>956</v>
      </c>
      <c r="M158" s="9" t="s">
        <v>957</v>
      </c>
      <c r="N158" s="9" t="s">
        <v>958</v>
      </c>
      <c r="V158" s="53"/>
      <c r="AC158" s="53"/>
      <c r="AU158" s="53"/>
      <c r="AW158" s="10"/>
      <c r="AX158" s="10"/>
      <c r="AY158" s="10"/>
      <c r="AZ158" s="10"/>
      <c r="BA158" s="10"/>
      <c r="BB158" s="9" t="s">
        <v>959</v>
      </c>
      <c r="BC158" s="10" t="b">
        <f t="shared" si="0"/>
        <v>1</v>
      </c>
      <c r="BD158" s="10" t="b">
        <f t="shared" si="0"/>
        <v>1</v>
      </c>
      <c r="BE158" s="10"/>
      <c r="BF158" s="10"/>
      <c r="BG158" s="10"/>
      <c r="BH158" s="10"/>
      <c r="BI158" s="10"/>
      <c r="BJ158" s="10"/>
      <c r="BK158" s="10"/>
      <c r="BL158" s="10"/>
      <c r="BM158" s="10"/>
      <c r="BN158" s="10"/>
      <c r="BO158" s="10"/>
      <c r="BP158" s="10"/>
      <c r="BQ158" s="10"/>
      <c r="BR158" s="10"/>
      <c r="BS158" s="21"/>
      <c r="BT158" s="10"/>
      <c r="BU158" s="53"/>
    </row>
    <row r="159" spans="1:73" ht="30">
      <c r="A159" s="61">
        <v>158</v>
      </c>
      <c r="B159" s="12" t="s">
        <v>311</v>
      </c>
      <c r="C159" s="9" t="s">
        <v>960</v>
      </c>
      <c r="D159" s="9" t="s">
        <v>961</v>
      </c>
      <c r="E159" s="9" t="s">
        <v>962</v>
      </c>
      <c r="F159" s="9" t="s">
        <v>963</v>
      </c>
      <c r="V159" s="53"/>
      <c r="AC159" s="53"/>
      <c r="AU159" s="53"/>
      <c r="AW159" s="10"/>
      <c r="AX159" s="10"/>
      <c r="AY159" s="10"/>
      <c r="AZ159" s="10"/>
      <c r="BA159" s="10"/>
      <c r="BB159" s="9" t="s">
        <v>964</v>
      </c>
      <c r="BC159" s="10" t="b">
        <f t="shared" si="0"/>
        <v>1</v>
      </c>
      <c r="BD159" s="10" t="b">
        <f t="shared" si="0"/>
        <v>1</v>
      </c>
      <c r="BE159" s="10"/>
      <c r="BF159" s="10"/>
      <c r="BG159" s="10"/>
      <c r="BH159" s="10"/>
      <c r="BI159" s="10"/>
      <c r="BJ159" s="10"/>
      <c r="BK159" s="10"/>
      <c r="BL159" s="10"/>
      <c r="BM159" s="10"/>
      <c r="BN159" s="10"/>
      <c r="BO159" s="10"/>
      <c r="BP159" s="10"/>
      <c r="BQ159" s="10"/>
      <c r="BR159" s="10"/>
      <c r="BS159" s="21"/>
      <c r="BT159" s="10"/>
      <c r="BU159" s="53"/>
    </row>
    <row r="160" spans="1:73">
      <c r="A160" s="61">
        <v>159</v>
      </c>
      <c r="B160" s="12" t="s">
        <v>153</v>
      </c>
      <c r="V160" s="53"/>
      <c r="AC160" s="53"/>
      <c r="AU160" s="53"/>
      <c r="AW160" s="10"/>
      <c r="AX160" s="10"/>
      <c r="AY160" s="10"/>
      <c r="AZ160" s="10"/>
      <c r="BA160" s="10"/>
      <c r="BC160" s="10"/>
      <c r="BD160" s="10"/>
      <c r="BE160" s="10"/>
      <c r="BF160" s="10"/>
      <c r="BG160" s="10"/>
      <c r="BH160" s="10"/>
      <c r="BI160" s="10"/>
      <c r="BJ160" s="10"/>
      <c r="BK160" s="10"/>
      <c r="BL160" s="10"/>
      <c r="BM160" s="10"/>
      <c r="BN160" s="10"/>
      <c r="BO160" s="10"/>
      <c r="BP160" s="10"/>
      <c r="BQ160" s="10"/>
      <c r="BR160" s="10"/>
      <c r="BS160" s="21"/>
      <c r="BT160" s="10"/>
      <c r="BU160" s="53"/>
    </row>
    <row r="161" spans="1:74">
      <c r="A161" s="61">
        <v>160</v>
      </c>
      <c r="B161" s="12" t="s">
        <v>153</v>
      </c>
      <c r="V161" s="53"/>
      <c r="AC161" s="53"/>
      <c r="AU161" s="53"/>
      <c r="AW161" s="10"/>
      <c r="AX161" s="10"/>
      <c r="AY161" s="10"/>
      <c r="AZ161" s="10"/>
      <c r="BA161" s="10"/>
      <c r="BC161" s="10"/>
      <c r="BD161" s="10"/>
      <c r="BE161" s="10"/>
      <c r="BF161" s="10"/>
      <c r="BG161" s="10"/>
      <c r="BH161" s="10"/>
      <c r="BI161" s="10"/>
      <c r="BJ161" s="10"/>
      <c r="BK161" s="10"/>
      <c r="BL161" s="10"/>
      <c r="BM161" s="10"/>
      <c r="BN161" s="10"/>
      <c r="BO161" s="10"/>
      <c r="BP161" s="10"/>
      <c r="BQ161" s="10"/>
      <c r="BR161" s="10"/>
      <c r="BS161" s="21"/>
      <c r="BT161" s="10"/>
      <c r="BU161" s="53"/>
    </row>
    <row r="162" spans="1:74">
      <c r="A162" s="61">
        <v>161</v>
      </c>
      <c r="B162" s="20" t="s">
        <v>138</v>
      </c>
      <c r="C162" s="9" t="s">
        <v>965</v>
      </c>
      <c r="U162" s="53"/>
      <c r="BB162" s="9" t="s">
        <v>966</v>
      </c>
      <c r="BC162" s="9" t="b">
        <v>1</v>
      </c>
      <c r="BH162" s="9" t="b">
        <v>0</v>
      </c>
      <c r="BI162" s="9" t="b">
        <v>0</v>
      </c>
      <c r="BJ162" s="9" t="b">
        <v>0</v>
      </c>
      <c r="BK162" s="9" t="b">
        <v>0</v>
      </c>
      <c r="BL162" s="9" t="b">
        <v>0</v>
      </c>
      <c r="BM162" s="9" t="b">
        <v>0</v>
      </c>
      <c r="BN162" s="9" t="b">
        <v>0</v>
      </c>
      <c r="BO162" s="9" t="b">
        <v>0</v>
      </c>
      <c r="BP162" s="9" t="b">
        <v>0</v>
      </c>
      <c r="BQ162" s="9" t="b">
        <v>0</v>
      </c>
      <c r="BV162" s="9" t="s">
        <v>122</v>
      </c>
    </row>
    <row r="163" spans="1:74">
      <c r="A163" s="61">
        <v>162</v>
      </c>
      <c r="B163" s="20" t="s">
        <v>138</v>
      </c>
      <c r="C163" s="9" t="s">
        <v>967</v>
      </c>
      <c r="U163" s="53"/>
      <c r="BB163" s="9" t="s">
        <v>968</v>
      </c>
      <c r="BC163" s="9" t="b">
        <v>1</v>
      </c>
      <c r="BD163" s="9" t="b">
        <v>1</v>
      </c>
      <c r="BH163" s="9" t="b">
        <v>0</v>
      </c>
      <c r="BI163" s="9" t="b">
        <v>0</v>
      </c>
      <c r="BJ163" s="9" t="b">
        <v>0</v>
      </c>
      <c r="BK163" s="9" t="b">
        <v>0</v>
      </c>
      <c r="BL163" s="9" t="b">
        <v>0</v>
      </c>
      <c r="BM163" s="9" t="b">
        <v>0</v>
      </c>
      <c r="BN163" s="9" t="b">
        <v>0</v>
      </c>
      <c r="BO163" s="9" t="b">
        <v>0</v>
      </c>
      <c r="BP163" s="9" t="b">
        <v>0</v>
      </c>
      <c r="BQ163" s="9" t="b">
        <v>0</v>
      </c>
      <c r="BV163" s="9" t="s">
        <v>122</v>
      </c>
    </row>
    <row r="164" spans="1:74">
      <c r="A164" s="61">
        <v>163</v>
      </c>
      <c r="B164" s="20" t="s">
        <v>138</v>
      </c>
      <c r="C164" s="9" t="s">
        <v>969</v>
      </c>
      <c r="U164" s="53"/>
      <c r="BB164" s="9" t="s">
        <v>970</v>
      </c>
      <c r="BC164" s="9" t="b">
        <v>1</v>
      </c>
      <c r="BH164" s="9" t="b">
        <v>0</v>
      </c>
      <c r="BI164" s="9" t="b">
        <v>0</v>
      </c>
      <c r="BJ164" s="9" t="b">
        <v>0</v>
      </c>
      <c r="BK164" s="9" t="b">
        <v>0</v>
      </c>
      <c r="BL164" s="9" t="b">
        <v>0</v>
      </c>
      <c r="BM164" s="9" t="b">
        <v>0</v>
      </c>
      <c r="BN164" s="9" t="b">
        <v>0</v>
      </c>
      <c r="BO164" s="9" t="b">
        <v>0</v>
      </c>
      <c r="BP164" s="9" t="b">
        <v>0</v>
      </c>
      <c r="BQ164" s="9" t="b">
        <v>0</v>
      </c>
      <c r="BV164" s="9" t="s">
        <v>122</v>
      </c>
    </row>
    <row r="165" spans="1:74">
      <c r="A165" s="61">
        <v>164</v>
      </c>
      <c r="B165" s="20" t="s">
        <v>118</v>
      </c>
      <c r="C165" s="9" t="s">
        <v>971</v>
      </c>
      <c r="U165" s="53"/>
      <c r="AE165" s="9" t="s">
        <v>972</v>
      </c>
      <c r="BB165" s="9" t="s">
        <v>973</v>
      </c>
      <c r="BC165" s="9" t="b">
        <v>1</v>
      </c>
      <c r="BH165" s="9" t="b">
        <v>0</v>
      </c>
      <c r="BI165" s="9" t="b">
        <v>0</v>
      </c>
      <c r="BJ165" s="9" t="b">
        <v>0</v>
      </c>
      <c r="BK165" s="9" t="b">
        <v>0</v>
      </c>
      <c r="BL165" s="9" t="b">
        <v>0</v>
      </c>
      <c r="BM165" s="9" t="b">
        <v>0</v>
      </c>
      <c r="BN165" s="9" t="b">
        <v>0</v>
      </c>
      <c r="BO165" s="9" t="b">
        <v>0</v>
      </c>
      <c r="BP165" s="9" t="b">
        <v>0</v>
      </c>
      <c r="BQ165" s="9" t="b">
        <v>0</v>
      </c>
      <c r="BV165" s="9" t="s">
        <v>122</v>
      </c>
    </row>
    <row r="166" spans="1:74" ht="30">
      <c r="A166" s="61">
        <v>165</v>
      </c>
      <c r="B166" s="20" t="s">
        <v>118</v>
      </c>
      <c r="C166" s="9" t="s">
        <v>974</v>
      </c>
      <c r="U166" s="53"/>
      <c r="AE166" s="9" t="s">
        <v>120</v>
      </c>
      <c r="BH166" s="9" t="b">
        <v>0</v>
      </c>
      <c r="BI166" s="9" t="b">
        <v>0</v>
      </c>
      <c r="BJ166" s="9" t="b">
        <v>0</v>
      </c>
      <c r="BK166" s="9" t="b">
        <v>0</v>
      </c>
      <c r="BL166" s="9" t="b">
        <v>0</v>
      </c>
      <c r="BM166" s="9" t="b">
        <v>0</v>
      </c>
      <c r="BN166" s="9" t="b">
        <v>0</v>
      </c>
      <c r="BO166" s="9" t="b">
        <v>0</v>
      </c>
      <c r="BP166" s="9" t="b">
        <v>0</v>
      </c>
      <c r="BQ166" s="9" t="b">
        <v>0</v>
      </c>
      <c r="BV166" s="9" t="s">
        <v>122</v>
      </c>
    </row>
    <row r="167" spans="1:74">
      <c r="A167" s="61">
        <v>166</v>
      </c>
      <c r="B167" s="20" t="s">
        <v>118</v>
      </c>
      <c r="C167" s="9" t="s">
        <v>975</v>
      </c>
      <c r="U167" s="53"/>
      <c r="AE167" s="9" t="s">
        <v>976</v>
      </c>
      <c r="BH167" s="9" t="b">
        <v>0</v>
      </c>
      <c r="BI167" s="9" t="b">
        <v>0</v>
      </c>
      <c r="BJ167" s="9" t="b">
        <v>0</v>
      </c>
      <c r="BK167" s="9" t="b">
        <v>0</v>
      </c>
      <c r="BL167" s="9" t="b">
        <v>0</v>
      </c>
      <c r="BM167" s="9" t="b">
        <v>0</v>
      </c>
      <c r="BN167" s="9" t="b">
        <v>0</v>
      </c>
      <c r="BO167" s="9" t="b">
        <v>0</v>
      </c>
      <c r="BP167" s="9" t="b">
        <v>0</v>
      </c>
      <c r="BQ167" s="9" t="b">
        <v>0</v>
      </c>
      <c r="BV167" s="9" t="s">
        <v>122</v>
      </c>
    </row>
    <row r="168" spans="1:74" ht="84.75" customHeight="1">
      <c r="A168" s="61">
        <v>167</v>
      </c>
      <c r="B168" s="20" t="s">
        <v>118</v>
      </c>
      <c r="C168" s="9" t="s">
        <v>977</v>
      </c>
      <c r="U168" s="53"/>
      <c r="AE168" s="9" t="s">
        <v>976</v>
      </c>
      <c r="AU168" s="9" t="s">
        <v>978</v>
      </c>
      <c r="BH168" s="9" t="b">
        <v>0</v>
      </c>
      <c r="BI168" s="9" t="b">
        <v>0</v>
      </c>
      <c r="BJ168" s="9" t="b">
        <v>0</v>
      </c>
      <c r="BK168" s="9" t="b">
        <v>0</v>
      </c>
      <c r="BL168" s="9" t="b">
        <v>0</v>
      </c>
      <c r="BM168" s="9" t="b">
        <v>0</v>
      </c>
      <c r="BN168" s="9" t="b">
        <v>0</v>
      </c>
      <c r="BO168" s="9" t="b">
        <v>0</v>
      </c>
      <c r="BP168" s="9" t="b">
        <v>0</v>
      </c>
      <c r="BQ168" s="9" t="b">
        <v>0</v>
      </c>
      <c r="BV168" s="9" t="s">
        <v>122</v>
      </c>
    </row>
    <row r="169" spans="1:74">
      <c r="A169" s="42"/>
      <c r="U169" s="53"/>
    </row>
    <row r="170" spans="1:74">
      <c r="U170" s="53"/>
    </row>
    <row r="171" spans="1:74">
      <c r="U171" s="53"/>
    </row>
    <row r="172" spans="1:74">
      <c r="U172" s="53"/>
    </row>
    <row r="173" spans="1:74">
      <c r="U173" s="53"/>
    </row>
    <row r="174" spans="1:74">
      <c r="U174" s="53"/>
    </row>
    <row r="175" spans="1:74">
      <c r="U175" s="53"/>
    </row>
    <row r="176" spans="1:74">
      <c r="U176" s="53"/>
    </row>
    <row r="177" spans="21:21">
      <c r="U177" s="53"/>
    </row>
    <row r="178" spans="21:21">
      <c r="U178" s="53"/>
    </row>
    <row r="179" spans="21:21">
      <c r="U179" s="53"/>
    </row>
    <row r="180" spans="21:21">
      <c r="U180" s="53"/>
    </row>
    <row r="181" spans="21:21">
      <c r="U181" s="53"/>
    </row>
    <row r="182" spans="21:21">
      <c r="U182" s="53"/>
    </row>
    <row r="183" spans="21:21">
      <c r="U183" s="53"/>
    </row>
    <row r="184" spans="21:21">
      <c r="U184" s="53"/>
    </row>
    <row r="185" spans="21:21">
      <c r="U185" s="53"/>
    </row>
    <row r="186" spans="21:21">
      <c r="U186" s="53"/>
    </row>
    <row r="187" spans="21:21">
      <c r="U187" s="53"/>
    </row>
    <row r="188" spans="21:21">
      <c r="U188" s="53"/>
    </row>
    <row r="189" spans="21:21">
      <c r="U189" s="53"/>
    </row>
    <row r="190" spans="21:21">
      <c r="U190" s="53"/>
    </row>
    <row r="191" spans="21:21">
      <c r="U191" s="53"/>
    </row>
    <row r="192" spans="21:21">
      <c r="U192" s="53"/>
    </row>
    <row r="193" spans="21:21">
      <c r="U193" s="53"/>
    </row>
    <row r="194" spans="21:21">
      <c r="U194" s="53"/>
    </row>
    <row r="195" spans="21:21">
      <c r="U195" s="53"/>
    </row>
    <row r="196" spans="21:21">
      <c r="U196" s="53"/>
    </row>
    <row r="197" spans="21:21">
      <c r="U197" s="53"/>
    </row>
    <row r="198" spans="21:21">
      <c r="U198" s="53"/>
    </row>
    <row r="199" spans="21:21">
      <c r="U199" s="53"/>
    </row>
    <row r="200" spans="21:21">
      <c r="U200" s="53"/>
    </row>
    <row r="201" spans="21:21">
      <c r="U201" s="53"/>
    </row>
    <row r="202" spans="21:21">
      <c r="U202" s="53"/>
    </row>
    <row r="203" spans="21:21">
      <c r="U203" s="53"/>
    </row>
    <row r="204" spans="21:21">
      <c r="U204" s="53"/>
    </row>
    <row r="205" spans="21:21">
      <c r="U205" s="53"/>
    </row>
    <row r="206" spans="21:21">
      <c r="U206" s="53"/>
    </row>
    <row r="207" spans="21:21">
      <c r="U207" s="53"/>
    </row>
    <row r="208" spans="21:21">
      <c r="U208" s="53"/>
    </row>
    <row r="209" spans="21:21">
      <c r="U209" s="53"/>
    </row>
    <row r="210" spans="21:21">
      <c r="U210" s="53"/>
    </row>
    <row r="211" spans="21:21">
      <c r="U211" s="53"/>
    </row>
    <row r="212" spans="21:21">
      <c r="U212" s="53"/>
    </row>
    <row r="213" spans="21:21">
      <c r="U213" s="53"/>
    </row>
    <row r="214" spans="21:21">
      <c r="U214" s="53"/>
    </row>
    <row r="215" spans="21:21">
      <c r="U215" s="53"/>
    </row>
    <row r="216" spans="21:21">
      <c r="U216" s="53"/>
    </row>
    <row r="217" spans="21:21">
      <c r="U217" s="53"/>
    </row>
    <row r="218" spans="21:21">
      <c r="U218" s="53"/>
    </row>
    <row r="219" spans="21:21">
      <c r="U219" s="53"/>
    </row>
    <row r="220" spans="21:21">
      <c r="U220" s="53"/>
    </row>
    <row r="221" spans="21:21">
      <c r="U221" s="53"/>
    </row>
    <row r="222" spans="21:21">
      <c r="U222" s="53"/>
    </row>
    <row r="223" spans="21:21">
      <c r="U223" s="53"/>
    </row>
    <row r="224" spans="21:21">
      <c r="U224" s="53"/>
    </row>
    <row r="225" spans="21:21">
      <c r="U225" s="53"/>
    </row>
    <row r="226" spans="21:21">
      <c r="U226" s="53"/>
    </row>
    <row r="227" spans="21:21">
      <c r="U227" s="53"/>
    </row>
    <row r="228" spans="21:21">
      <c r="U228" s="53"/>
    </row>
    <row r="229" spans="21:21">
      <c r="U229" s="53"/>
    </row>
    <row r="230" spans="21:21">
      <c r="U230" s="53"/>
    </row>
    <row r="231" spans="21:21">
      <c r="U231" s="53"/>
    </row>
    <row r="232" spans="21:21">
      <c r="U232" s="53"/>
    </row>
    <row r="233" spans="21:21">
      <c r="U233" s="53"/>
    </row>
    <row r="234" spans="21:21">
      <c r="U234" s="53"/>
    </row>
    <row r="235" spans="21:21">
      <c r="U235" s="53"/>
    </row>
    <row r="236" spans="21:21">
      <c r="U236" s="53"/>
    </row>
    <row r="237" spans="21:21">
      <c r="U237" s="53"/>
    </row>
    <row r="238" spans="21:21">
      <c r="U238" s="53"/>
    </row>
    <row r="239" spans="21:21">
      <c r="U239" s="53"/>
    </row>
    <row r="240" spans="21:21">
      <c r="U240" s="53"/>
    </row>
    <row r="241" spans="21:21">
      <c r="U241" s="53"/>
    </row>
    <row r="242" spans="21:21">
      <c r="U242" s="53"/>
    </row>
    <row r="243" spans="21:21">
      <c r="U243" s="53"/>
    </row>
    <row r="244" spans="21:21">
      <c r="U244" s="53"/>
    </row>
    <row r="245" spans="21:21">
      <c r="U245" s="53"/>
    </row>
    <row r="246" spans="21:21">
      <c r="U246" s="53"/>
    </row>
    <row r="247" spans="21:21">
      <c r="U247" s="53"/>
    </row>
    <row r="248" spans="21:21">
      <c r="U248" s="53"/>
    </row>
    <row r="249" spans="21:21">
      <c r="U249" s="53"/>
    </row>
    <row r="250" spans="21:21">
      <c r="U250" s="53"/>
    </row>
    <row r="251" spans="21:21">
      <c r="U251" s="53"/>
    </row>
    <row r="252" spans="21:21">
      <c r="U252" s="53"/>
    </row>
    <row r="253" spans="21:21">
      <c r="U253" s="53"/>
    </row>
    <row r="254" spans="21:21">
      <c r="U254" s="53"/>
    </row>
    <row r="255" spans="21:21">
      <c r="U255" s="53"/>
    </row>
    <row r="256" spans="21:21">
      <c r="U256" s="53"/>
    </row>
    <row r="257" spans="21:21">
      <c r="U257" s="53"/>
    </row>
    <row r="258" spans="21:21">
      <c r="U258" s="53"/>
    </row>
    <row r="259" spans="21:21">
      <c r="U259" s="53"/>
    </row>
    <row r="260" spans="21:21">
      <c r="U260" s="53"/>
    </row>
    <row r="261" spans="21:21">
      <c r="U261" s="53"/>
    </row>
    <row r="262" spans="21:21">
      <c r="U262" s="53"/>
    </row>
    <row r="263" spans="21:21">
      <c r="U263" s="53"/>
    </row>
    <row r="264" spans="21:21">
      <c r="U264" s="53"/>
    </row>
    <row r="265" spans="21:21">
      <c r="U265" s="53"/>
    </row>
    <row r="266" spans="21:21">
      <c r="U266" s="53"/>
    </row>
    <row r="267" spans="21:21">
      <c r="U267" s="53"/>
    </row>
    <row r="268" spans="21:21">
      <c r="U268" s="53"/>
    </row>
    <row r="269" spans="21:21">
      <c r="U269" s="53"/>
    </row>
    <row r="270" spans="21:21">
      <c r="U270" s="53"/>
    </row>
    <row r="271" spans="21:21">
      <c r="U271" s="53"/>
    </row>
    <row r="272" spans="21:21">
      <c r="U272" s="53"/>
    </row>
    <row r="273" spans="21:21">
      <c r="U273" s="53"/>
    </row>
    <row r="274" spans="21:21">
      <c r="U274" s="53"/>
    </row>
    <row r="275" spans="21:21">
      <c r="U275" s="53"/>
    </row>
    <row r="276" spans="21:21">
      <c r="U276" s="53"/>
    </row>
    <row r="277" spans="21:21">
      <c r="U277" s="53"/>
    </row>
    <row r="278" spans="21:21">
      <c r="U278" s="53"/>
    </row>
    <row r="279" spans="21:21">
      <c r="U279" s="53"/>
    </row>
    <row r="280" spans="21:21">
      <c r="U280" s="53"/>
    </row>
    <row r="281" spans="21:21">
      <c r="U281" s="53"/>
    </row>
    <row r="282" spans="21:21">
      <c r="U282" s="53"/>
    </row>
    <row r="283" spans="21:21">
      <c r="U283" s="53"/>
    </row>
    <row r="284" spans="21:21">
      <c r="U284" s="53"/>
    </row>
    <row r="285" spans="21:21">
      <c r="U285" s="53"/>
    </row>
    <row r="286" spans="21:21">
      <c r="U286" s="53"/>
    </row>
    <row r="287" spans="21:21">
      <c r="U287" s="53"/>
    </row>
    <row r="288" spans="21:21">
      <c r="U288" s="53"/>
    </row>
    <row r="289" spans="21:21">
      <c r="U289" s="53"/>
    </row>
    <row r="290" spans="21:21">
      <c r="U290" s="53"/>
    </row>
    <row r="291" spans="21:21">
      <c r="U291" s="53"/>
    </row>
    <row r="292" spans="21:21">
      <c r="U292" s="53"/>
    </row>
    <row r="293" spans="21:21">
      <c r="U293" s="53"/>
    </row>
    <row r="294" spans="21:21">
      <c r="U294" s="53"/>
    </row>
    <row r="295" spans="21:21">
      <c r="U295" s="53"/>
    </row>
    <row r="296" spans="21:21">
      <c r="U296" s="53"/>
    </row>
    <row r="297" spans="21:21">
      <c r="U297" s="53"/>
    </row>
    <row r="298" spans="21:21">
      <c r="U298" s="53"/>
    </row>
    <row r="299" spans="21:21">
      <c r="U299" s="53"/>
    </row>
    <row r="300" spans="21:21">
      <c r="U300" s="53"/>
    </row>
    <row r="301" spans="21:21">
      <c r="U301" s="53"/>
    </row>
    <row r="302" spans="21:21">
      <c r="U302" s="53"/>
    </row>
    <row r="303" spans="21:21">
      <c r="U303" s="53"/>
    </row>
    <row r="304" spans="21:21">
      <c r="U304" s="53"/>
    </row>
    <row r="305" spans="21:21">
      <c r="U305" s="53"/>
    </row>
    <row r="306" spans="21:21">
      <c r="U306" s="53"/>
    </row>
    <row r="307" spans="21:21">
      <c r="U307" s="53"/>
    </row>
    <row r="308" spans="21:21">
      <c r="U308" s="53"/>
    </row>
    <row r="309" spans="21:21">
      <c r="U309" s="53"/>
    </row>
    <row r="310" spans="21:21">
      <c r="U310" s="53"/>
    </row>
    <row r="311" spans="21:21">
      <c r="U311" s="53"/>
    </row>
    <row r="312" spans="21:21">
      <c r="U312" s="53"/>
    </row>
    <row r="313" spans="21:21">
      <c r="U313" s="53"/>
    </row>
    <row r="314" spans="21:21">
      <c r="U314" s="53"/>
    </row>
    <row r="315" spans="21:21">
      <c r="U315" s="53"/>
    </row>
    <row r="316" spans="21:21">
      <c r="U316" s="53"/>
    </row>
    <row r="317" spans="21:21">
      <c r="U317" s="53"/>
    </row>
    <row r="318" spans="21:21">
      <c r="U318" s="53"/>
    </row>
    <row r="319" spans="21:21">
      <c r="U319" s="53"/>
    </row>
    <row r="320" spans="21:21">
      <c r="U320" s="53"/>
    </row>
    <row r="321" spans="21:21">
      <c r="U321" s="53"/>
    </row>
    <row r="322" spans="21:21">
      <c r="U322" s="53"/>
    </row>
    <row r="323" spans="21:21">
      <c r="U323" s="53"/>
    </row>
    <row r="324" spans="21:21">
      <c r="U324" s="53"/>
    </row>
    <row r="325" spans="21:21">
      <c r="U325" s="53"/>
    </row>
    <row r="326" spans="21:21">
      <c r="U326" s="53"/>
    </row>
    <row r="327" spans="21:21">
      <c r="U327" s="53"/>
    </row>
    <row r="328" spans="21:21">
      <c r="U328" s="53"/>
    </row>
    <row r="329" spans="21:21">
      <c r="U329" s="53"/>
    </row>
    <row r="330" spans="21:21">
      <c r="U330" s="53"/>
    </row>
    <row r="331" spans="21:21">
      <c r="U331" s="53"/>
    </row>
    <row r="332" spans="21:21">
      <c r="U332" s="53"/>
    </row>
    <row r="333" spans="21:21">
      <c r="U333" s="53"/>
    </row>
    <row r="334" spans="21:21">
      <c r="U334" s="53"/>
    </row>
    <row r="335" spans="21:21">
      <c r="U335" s="53"/>
    </row>
    <row r="336" spans="21:21">
      <c r="U336" s="53"/>
    </row>
    <row r="337" spans="21:21">
      <c r="U337" s="53"/>
    </row>
    <row r="338" spans="21:21">
      <c r="U338" s="53"/>
    </row>
    <row r="339" spans="21:21">
      <c r="U339" s="53"/>
    </row>
    <row r="340" spans="21:21">
      <c r="U340" s="53"/>
    </row>
    <row r="341" spans="21:21">
      <c r="U341" s="53"/>
    </row>
    <row r="342" spans="21:21">
      <c r="U342" s="53"/>
    </row>
    <row r="343" spans="21:21">
      <c r="U343" s="53"/>
    </row>
    <row r="344" spans="21:21">
      <c r="U344" s="53"/>
    </row>
    <row r="345" spans="21:21">
      <c r="U345" s="53"/>
    </row>
    <row r="346" spans="21:21">
      <c r="U346" s="53"/>
    </row>
    <row r="347" spans="21:21">
      <c r="U347" s="53"/>
    </row>
    <row r="348" spans="21:21">
      <c r="U348" s="53"/>
    </row>
    <row r="349" spans="21:21">
      <c r="U349" s="53"/>
    </row>
    <row r="350" spans="21:21">
      <c r="U350" s="53"/>
    </row>
    <row r="351" spans="21:21">
      <c r="U351" s="53"/>
    </row>
    <row r="352" spans="21:21">
      <c r="U352" s="53"/>
    </row>
    <row r="353" spans="21:21">
      <c r="U353" s="53"/>
    </row>
    <row r="354" spans="21:21">
      <c r="U354" s="53"/>
    </row>
    <row r="355" spans="21:21">
      <c r="U355" s="53"/>
    </row>
    <row r="356" spans="21:21">
      <c r="U356" s="53"/>
    </row>
    <row r="357" spans="21:21">
      <c r="U357" s="53"/>
    </row>
    <row r="358" spans="21:21">
      <c r="U358" s="53"/>
    </row>
    <row r="359" spans="21:21">
      <c r="U359" s="53"/>
    </row>
    <row r="360" spans="21:21">
      <c r="U360" s="53"/>
    </row>
    <row r="361" spans="21:21">
      <c r="U361" s="53"/>
    </row>
    <row r="362" spans="21:21">
      <c r="U362" s="53"/>
    </row>
    <row r="363" spans="21:21">
      <c r="U363" s="53"/>
    </row>
    <row r="364" spans="21:21">
      <c r="U364" s="53"/>
    </row>
    <row r="365" spans="21:21">
      <c r="U365" s="53"/>
    </row>
    <row r="366" spans="21:21">
      <c r="U366" s="53"/>
    </row>
    <row r="367" spans="21:21">
      <c r="U367" s="53"/>
    </row>
    <row r="368" spans="21:21">
      <c r="U368" s="53"/>
    </row>
    <row r="369" spans="21:21">
      <c r="U369" s="53"/>
    </row>
    <row r="370" spans="21:21">
      <c r="U370" s="53"/>
    </row>
    <row r="371" spans="21:21">
      <c r="U371" s="53"/>
    </row>
    <row r="372" spans="21:21">
      <c r="U372" s="53"/>
    </row>
    <row r="373" spans="21:21">
      <c r="U373" s="53"/>
    </row>
    <row r="374" spans="21:21">
      <c r="U374" s="53"/>
    </row>
    <row r="375" spans="21:21">
      <c r="U375" s="53"/>
    </row>
    <row r="376" spans="21:21">
      <c r="U376" s="53"/>
    </row>
    <row r="377" spans="21:21">
      <c r="U377" s="53"/>
    </row>
    <row r="378" spans="21:21">
      <c r="U378" s="53"/>
    </row>
    <row r="379" spans="21:21">
      <c r="U379" s="53"/>
    </row>
    <row r="380" spans="21:21">
      <c r="U380" s="53"/>
    </row>
    <row r="381" spans="21:21">
      <c r="U381" s="53"/>
    </row>
    <row r="382" spans="21:21">
      <c r="U382" s="53"/>
    </row>
    <row r="383" spans="21:21">
      <c r="U383" s="53"/>
    </row>
    <row r="384" spans="21:21">
      <c r="U384" s="53"/>
    </row>
    <row r="385" spans="21:21">
      <c r="U385" s="53"/>
    </row>
    <row r="386" spans="21:21">
      <c r="U386" s="53"/>
    </row>
    <row r="387" spans="21:21">
      <c r="U387" s="53"/>
    </row>
    <row r="388" spans="21:21">
      <c r="U388" s="53"/>
    </row>
    <row r="389" spans="21:21">
      <c r="U389" s="53"/>
    </row>
    <row r="390" spans="21:21">
      <c r="U390" s="53"/>
    </row>
    <row r="391" spans="21:21">
      <c r="U391" s="53"/>
    </row>
    <row r="392" spans="21:21">
      <c r="U392" s="53"/>
    </row>
    <row r="393" spans="21:21">
      <c r="U393" s="53"/>
    </row>
    <row r="394" spans="21:21">
      <c r="U394" s="53"/>
    </row>
    <row r="395" spans="21:21">
      <c r="U395" s="53"/>
    </row>
    <row r="396" spans="21:21">
      <c r="U396" s="53"/>
    </row>
    <row r="397" spans="21:21">
      <c r="U397" s="53"/>
    </row>
    <row r="398" spans="21:21">
      <c r="U398" s="53"/>
    </row>
    <row r="399" spans="21:21">
      <c r="U399" s="53"/>
    </row>
    <row r="400" spans="21:21">
      <c r="U400" s="53"/>
    </row>
    <row r="401" spans="21:21">
      <c r="U401" s="53"/>
    </row>
    <row r="402" spans="21:21">
      <c r="U402" s="53"/>
    </row>
    <row r="403" spans="21:21">
      <c r="U403" s="53"/>
    </row>
    <row r="404" spans="21:21">
      <c r="U404" s="53"/>
    </row>
    <row r="405" spans="21:21">
      <c r="U405" s="53"/>
    </row>
    <row r="406" spans="21:21">
      <c r="U406" s="53"/>
    </row>
    <row r="407" spans="21:21">
      <c r="U407" s="53"/>
    </row>
    <row r="408" spans="21:21">
      <c r="U408" s="53"/>
    </row>
    <row r="409" spans="21:21">
      <c r="U409" s="53"/>
    </row>
    <row r="410" spans="21:21">
      <c r="U410" s="53"/>
    </row>
    <row r="411" spans="21:21">
      <c r="U411" s="53"/>
    </row>
    <row r="412" spans="21:21">
      <c r="U412" s="53"/>
    </row>
    <row r="413" spans="21:21">
      <c r="U413" s="53"/>
    </row>
    <row r="414" spans="21:21">
      <c r="U414" s="53"/>
    </row>
    <row r="415" spans="21:21">
      <c r="U415" s="53"/>
    </row>
    <row r="416" spans="21:21">
      <c r="U416" s="53"/>
    </row>
    <row r="417" spans="21:21">
      <c r="U417" s="53"/>
    </row>
    <row r="418" spans="21:21">
      <c r="U418" s="53"/>
    </row>
    <row r="419" spans="21:21">
      <c r="U419" s="53"/>
    </row>
    <row r="420" spans="21:21">
      <c r="U420" s="53"/>
    </row>
    <row r="421" spans="21:21">
      <c r="U421" s="53"/>
    </row>
    <row r="422" spans="21:21">
      <c r="U422" s="53"/>
    </row>
    <row r="423" spans="21:21">
      <c r="U423" s="53"/>
    </row>
    <row r="424" spans="21:21">
      <c r="U424" s="53"/>
    </row>
    <row r="425" spans="21:21">
      <c r="U425" s="53"/>
    </row>
    <row r="426" spans="21:21">
      <c r="U426" s="53"/>
    </row>
    <row r="427" spans="21:21">
      <c r="U427" s="53"/>
    </row>
    <row r="428" spans="21:21">
      <c r="U428" s="53"/>
    </row>
    <row r="429" spans="21:21">
      <c r="U429" s="53"/>
    </row>
    <row r="430" spans="21:21">
      <c r="U430" s="53"/>
    </row>
    <row r="431" spans="21:21">
      <c r="U431" s="53"/>
    </row>
    <row r="432" spans="21:21">
      <c r="U432" s="53"/>
    </row>
    <row r="433" spans="21:21">
      <c r="U433" s="53"/>
    </row>
    <row r="434" spans="21:21">
      <c r="U434" s="53"/>
    </row>
    <row r="435" spans="21:21">
      <c r="U435" s="53"/>
    </row>
    <row r="436" spans="21:21">
      <c r="U436" s="53"/>
    </row>
    <row r="437" spans="21:21">
      <c r="U437" s="53"/>
    </row>
    <row r="438" spans="21:21">
      <c r="U438" s="53"/>
    </row>
    <row r="439" spans="21:21">
      <c r="U439" s="53"/>
    </row>
    <row r="440" spans="21:21">
      <c r="U440" s="53"/>
    </row>
    <row r="441" spans="21:21">
      <c r="U441" s="53"/>
    </row>
    <row r="442" spans="21:21">
      <c r="U442" s="53"/>
    </row>
    <row r="443" spans="21:21">
      <c r="U443" s="53"/>
    </row>
    <row r="444" spans="21:21">
      <c r="U444" s="53"/>
    </row>
    <row r="445" spans="21:21">
      <c r="U445" s="53"/>
    </row>
    <row r="446" spans="21:21">
      <c r="U446" s="53"/>
    </row>
    <row r="447" spans="21:21">
      <c r="U447" s="53"/>
    </row>
    <row r="448" spans="21:21">
      <c r="U448" s="53"/>
    </row>
    <row r="449" spans="21:21">
      <c r="U449" s="53"/>
    </row>
    <row r="450" spans="21:21">
      <c r="U450" s="53"/>
    </row>
    <row r="451" spans="21:21">
      <c r="U451" s="53"/>
    </row>
    <row r="452" spans="21:21">
      <c r="U452" s="53"/>
    </row>
    <row r="453" spans="21:21">
      <c r="U453" s="53"/>
    </row>
    <row r="454" spans="21:21">
      <c r="U454" s="53"/>
    </row>
    <row r="455" spans="21:21">
      <c r="U455" s="53"/>
    </row>
    <row r="456" spans="21:21">
      <c r="U456" s="53"/>
    </row>
    <row r="457" spans="21:21">
      <c r="U457" s="53"/>
    </row>
    <row r="458" spans="21:21">
      <c r="U458" s="53"/>
    </row>
    <row r="459" spans="21:21">
      <c r="U459" s="53"/>
    </row>
    <row r="460" spans="21:21">
      <c r="U460" s="53"/>
    </row>
    <row r="461" spans="21:21">
      <c r="U461" s="53"/>
    </row>
    <row r="462" spans="21:21">
      <c r="U462" s="53"/>
    </row>
    <row r="463" spans="21:21">
      <c r="U463" s="53"/>
    </row>
    <row r="464" spans="21:21">
      <c r="U464" s="53"/>
    </row>
    <row r="465" spans="21:21">
      <c r="U465" s="53"/>
    </row>
    <row r="466" spans="21:21">
      <c r="U466" s="53"/>
    </row>
    <row r="467" spans="21:21">
      <c r="U467" s="53"/>
    </row>
    <row r="468" spans="21:21">
      <c r="U468" s="53"/>
    </row>
    <row r="469" spans="21:21">
      <c r="U469" s="53"/>
    </row>
    <row r="470" spans="21:21">
      <c r="U470" s="53"/>
    </row>
    <row r="471" spans="21:21">
      <c r="U471" s="53"/>
    </row>
    <row r="472" spans="21:21">
      <c r="U472" s="53"/>
    </row>
    <row r="473" spans="21:21">
      <c r="U473" s="53"/>
    </row>
    <row r="474" spans="21:21">
      <c r="U474" s="53"/>
    </row>
    <row r="475" spans="21:21">
      <c r="U475" s="53"/>
    </row>
    <row r="476" spans="21:21">
      <c r="U476" s="53"/>
    </row>
    <row r="477" spans="21:21">
      <c r="U477" s="53"/>
    </row>
    <row r="478" spans="21:21">
      <c r="U478" s="53"/>
    </row>
    <row r="479" spans="21:21">
      <c r="U479" s="53"/>
    </row>
    <row r="480" spans="21:21">
      <c r="U480" s="53"/>
    </row>
    <row r="481" spans="21:21">
      <c r="U481" s="53"/>
    </row>
    <row r="482" spans="21:21">
      <c r="U482" s="53"/>
    </row>
    <row r="483" spans="21:21">
      <c r="U483" s="53"/>
    </row>
    <row r="484" spans="21:21">
      <c r="U484" s="53"/>
    </row>
    <row r="485" spans="21:21">
      <c r="U485" s="53"/>
    </row>
    <row r="486" spans="21:21">
      <c r="U486" s="53"/>
    </row>
    <row r="487" spans="21:21">
      <c r="U487" s="53"/>
    </row>
    <row r="488" spans="21:21">
      <c r="U488" s="53"/>
    </row>
    <row r="489" spans="21:21">
      <c r="U489" s="53"/>
    </row>
    <row r="490" spans="21:21">
      <c r="U490" s="53"/>
    </row>
    <row r="491" spans="21:21">
      <c r="U491" s="53"/>
    </row>
    <row r="492" spans="21:21">
      <c r="U492" s="53"/>
    </row>
    <row r="493" spans="21:21">
      <c r="U493" s="53"/>
    </row>
    <row r="494" spans="21:21">
      <c r="U494" s="53"/>
    </row>
    <row r="495" spans="21:21">
      <c r="U495" s="53"/>
    </row>
    <row r="496" spans="21:21">
      <c r="U496" s="53"/>
    </row>
    <row r="497" spans="21:21">
      <c r="U497" s="53"/>
    </row>
    <row r="498" spans="21:21">
      <c r="U498" s="53"/>
    </row>
    <row r="499" spans="21:21">
      <c r="U499" s="53"/>
    </row>
    <row r="500" spans="21:21">
      <c r="U500" s="53"/>
    </row>
    <row r="501" spans="21:21">
      <c r="U501" s="53"/>
    </row>
    <row r="502" spans="21:21">
      <c r="U502" s="53"/>
    </row>
    <row r="503" spans="21:21">
      <c r="U503" s="53"/>
    </row>
    <row r="504" spans="21:21">
      <c r="U504" s="53"/>
    </row>
    <row r="505" spans="21:21">
      <c r="U505" s="53"/>
    </row>
    <row r="506" spans="21:21">
      <c r="U506" s="53"/>
    </row>
    <row r="507" spans="21:21">
      <c r="U507" s="53"/>
    </row>
    <row r="508" spans="21:21">
      <c r="U508" s="53"/>
    </row>
    <row r="509" spans="21:21">
      <c r="U509" s="53"/>
    </row>
    <row r="510" spans="21:21">
      <c r="U510" s="53"/>
    </row>
    <row r="511" spans="21:21">
      <c r="U511" s="53"/>
    </row>
    <row r="512" spans="21:21">
      <c r="U512" s="53"/>
    </row>
    <row r="513" spans="21:21">
      <c r="U513" s="53"/>
    </row>
    <row r="514" spans="21:21">
      <c r="U514" s="53"/>
    </row>
    <row r="515" spans="21:21">
      <c r="U515" s="53"/>
    </row>
    <row r="516" spans="21:21">
      <c r="U516" s="53"/>
    </row>
    <row r="517" spans="21:21">
      <c r="U517" s="53"/>
    </row>
    <row r="518" spans="21:21">
      <c r="U518" s="53"/>
    </row>
    <row r="519" spans="21:21">
      <c r="U519" s="53"/>
    </row>
    <row r="520" spans="21:21">
      <c r="U520" s="53"/>
    </row>
    <row r="521" spans="21:21">
      <c r="U521" s="53"/>
    </row>
    <row r="522" spans="21:21">
      <c r="U522" s="53"/>
    </row>
    <row r="523" spans="21:21">
      <c r="U523" s="53"/>
    </row>
    <row r="524" spans="21:21">
      <c r="U524" s="53"/>
    </row>
    <row r="525" spans="21:21">
      <c r="U525" s="53"/>
    </row>
    <row r="526" spans="21:21">
      <c r="U526" s="53"/>
    </row>
    <row r="527" spans="21:21">
      <c r="U527" s="53"/>
    </row>
    <row r="528" spans="21:21">
      <c r="U528" s="53"/>
    </row>
    <row r="529" spans="21:21">
      <c r="U529" s="53"/>
    </row>
    <row r="530" spans="21:21">
      <c r="U530" s="53"/>
    </row>
    <row r="531" spans="21:21">
      <c r="U531" s="53"/>
    </row>
    <row r="532" spans="21:21">
      <c r="U532" s="53"/>
    </row>
    <row r="533" spans="21:21">
      <c r="U533" s="53"/>
    </row>
    <row r="534" spans="21:21">
      <c r="U534" s="53"/>
    </row>
    <row r="535" spans="21:21">
      <c r="U535" s="53"/>
    </row>
    <row r="536" spans="21:21">
      <c r="U536" s="53"/>
    </row>
    <row r="537" spans="21:21">
      <c r="U537" s="53"/>
    </row>
    <row r="538" spans="21:21">
      <c r="U538" s="53"/>
    </row>
    <row r="539" spans="21:21">
      <c r="U539" s="53"/>
    </row>
    <row r="540" spans="21:21">
      <c r="U540" s="53"/>
    </row>
    <row r="541" spans="21:21">
      <c r="U541" s="53"/>
    </row>
    <row r="542" spans="21:21">
      <c r="U542" s="53"/>
    </row>
    <row r="543" spans="21:21">
      <c r="U543" s="53"/>
    </row>
    <row r="544" spans="21:21">
      <c r="U544" s="53"/>
    </row>
    <row r="545" spans="21:21">
      <c r="U545" s="53"/>
    </row>
    <row r="546" spans="21:21">
      <c r="U546" s="53"/>
    </row>
    <row r="547" spans="21:21">
      <c r="U547" s="53"/>
    </row>
    <row r="548" spans="21:21">
      <c r="U548" s="53"/>
    </row>
    <row r="549" spans="21:21">
      <c r="U549" s="53"/>
    </row>
    <row r="550" spans="21:21">
      <c r="U550" s="53"/>
    </row>
    <row r="551" spans="21:21">
      <c r="U551" s="53"/>
    </row>
    <row r="552" spans="21:21">
      <c r="U552" s="53"/>
    </row>
    <row r="553" spans="21:21">
      <c r="U553" s="53"/>
    </row>
    <row r="554" spans="21:21">
      <c r="U554" s="53"/>
    </row>
    <row r="555" spans="21:21">
      <c r="U555" s="53"/>
    </row>
    <row r="556" spans="21:21">
      <c r="U556" s="53"/>
    </row>
    <row r="557" spans="21:21">
      <c r="U557" s="53"/>
    </row>
    <row r="558" spans="21:21">
      <c r="U558" s="53"/>
    </row>
    <row r="559" spans="21:21">
      <c r="U559" s="53"/>
    </row>
    <row r="560" spans="21:21">
      <c r="U560" s="53"/>
    </row>
    <row r="561" spans="21:21">
      <c r="U561" s="53"/>
    </row>
    <row r="562" spans="21:21">
      <c r="U562" s="53"/>
    </row>
    <row r="563" spans="21:21">
      <c r="U563" s="53"/>
    </row>
    <row r="564" spans="21:21">
      <c r="U564" s="53"/>
    </row>
    <row r="565" spans="21:21">
      <c r="U565" s="53"/>
    </row>
    <row r="566" spans="21:21">
      <c r="U566" s="53"/>
    </row>
    <row r="567" spans="21:21">
      <c r="U567" s="53"/>
    </row>
    <row r="568" spans="21:21">
      <c r="U568" s="53"/>
    </row>
    <row r="569" spans="21:21">
      <c r="U569" s="53"/>
    </row>
    <row r="570" spans="21:21">
      <c r="U570" s="53"/>
    </row>
    <row r="571" spans="21:21">
      <c r="U571" s="53"/>
    </row>
    <row r="572" spans="21:21">
      <c r="U572" s="53"/>
    </row>
    <row r="573" spans="21:21">
      <c r="U573" s="53"/>
    </row>
    <row r="574" spans="21:21">
      <c r="U574" s="53"/>
    </row>
    <row r="575" spans="21:21">
      <c r="U575" s="53"/>
    </row>
    <row r="576" spans="21:21">
      <c r="U576" s="53"/>
    </row>
    <row r="577" spans="21:21">
      <c r="U577" s="53"/>
    </row>
    <row r="578" spans="21:21">
      <c r="U578" s="53"/>
    </row>
    <row r="579" spans="21:21">
      <c r="U579" s="53"/>
    </row>
    <row r="580" spans="21:21">
      <c r="U580" s="53"/>
    </row>
    <row r="581" spans="21:21">
      <c r="U581" s="53"/>
    </row>
    <row r="582" spans="21:21">
      <c r="U582" s="53"/>
    </row>
    <row r="583" spans="21:21">
      <c r="U583" s="53"/>
    </row>
    <row r="584" spans="21:21">
      <c r="U584" s="53"/>
    </row>
    <row r="585" spans="21:21">
      <c r="U585" s="53"/>
    </row>
    <row r="586" spans="21:21">
      <c r="U586" s="53"/>
    </row>
    <row r="587" spans="21:21">
      <c r="U587" s="53"/>
    </row>
    <row r="588" spans="21:21">
      <c r="U588" s="53"/>
    </row>
    <row r="589" spans="21:21">
      <c r="U589" s="53"/>
    </row>
    <row r="590" spans="21:21">
      <c r="U590" s="53"/>
    </row>
    <row r="591" spans="21:21">
      <c r="U591" s="53"/>
    </row>
    <row r="592" spans="21:21">
      <c r="U592" s="53"/>
    </row>
    <row r="593" spans="21:21">
      <c r="U593" s="53"/>
    </row>
    <row r="594" spans="21:21">
      <c r="U594" s="53"/>
    </row>
    <row r="595" spans="21:21">
      <c r="U595" s="53"/>
    </row>
    <row r="596" spans="21:21">
      <c r="U596" s="53"/>
    </row>
    <row r="597" spans="21:21">
      <c r="U597" s="53"/>
    </row>
    <row r="598" spans="21:21">
      <c r="U598" s="53"/>
    </row>
    <row r="599" spans="21:21">
      <c r="U599" s="53"/>
    </row>
    <row r="600" spans="21:21">
      <c r="U600" s="53"/>
    </row>
    <row r="601" spans="21:21">
      <c r="U601" s="53"/>
    </row>
    <row r="602" spans="21:21">
      <c r="U602" s="53"/>
    </row>
    <row r="603" spans="21:21">
      <c r="U603" s="53"/>
    </row>
    <row r="604" spans="21:21">
      <c r="U604" s="53"/>
    </row>
    <row r="605" spans="21:21">
      <c r="U605" s="53"/>
    </row>
    <row r="606" spans="21:21">
      <c r="U606" s="53"/>
    </row>
    <row r="607" spans="21:21">
      <c r="U607" s="53"/>
    </row>
    <row r="608" spans="21:21">
      <c r="U608" s="53"/>
    </row>
    <row r="609" spans="21:21">
      <c r="U609" s="53"/>
    </row>
    <row r="610" spans="21:21">
      <c r="U610" s="53"/>
    </row>
    <row r="611" spans="21:21">
      <c r="U611" s="53"/>
    </row>
    <row r="612" spans="21:21">
      <c r="U612" s="53"/>
    </row>
    <row r="613" spans="21:21">
      <c r="U613" s="53"/>
    </row>
    <row r="614" spans="21:21">
      <c r="U614" s="53"/>
    </row>
    <row r="615" spans="21:21">
      <c r="U615" s="53"/>
    </row>
    <row r="616" spans="21:21">
      <c r="U616" s="53"/>
    </row>
    <row r="617" spans="21:21">
      <c r="U617" s="53"/>
    </row>
    <row r="618" spans="21:21">
      <c r="U618" s="53"/>
    </row>
    <row r="619" spans="21:21">
      <c r="U619" s="53"/>
    </row>
    <row r="620" spans="21:21">
      <c r="U620" s="53"/>
    </row>
    <row r="621" spans="21:21">
      <c r="U621" s="53"/>
    </row>
    <row r="622" spans="21:21">
      <c r="U622" s="53"/>
    </row>
    <row r="623" spans="21:21">
      <c r="U623" s="53"/>
    </row>
    <row r="624" spans="21:21">
      <c r="U624" s="53"/>
    </row>
    <row r="625" spans="21:21">
      <c r="U625" s="53"/>
    </row>
    <row r="626" spans="21:21">
      <c r="U626" s="53"/>
    </row>
    <row r="627" spans="21:21">
      <c r="U627" s="53"/>
    </row>
    <row r="628" spans="21:21">
      <c r="U628" s="53"/>
    </row>
    <row r="629" spans="21:21">
      <c r="U629" s="53"/>
    </row>
    <row r="630" spans="21:21">
      <c r="U630" s="53"/>
    </row>
    <row r="631" spans="21:21">
      <c r="U631" s="53"/>
    </row>
    <row r="632" spans="21:21">
      <c r="U632" s="53"/>
    </row>
    <row r="633" spans="21:21">
      <c r="U633" s="53"/>
    </row>
    <row r="634" spans="21:21">
      <c r="U634" s="53"/>
    </row>
    <row r="635" spans="21:21">
      <c r="U635" s="53"/>
    </row>
    <row r="636" spans="21:21">
      <c r="U636" s="53"/>
    </row>
    <row r="637" spans="21:21">
      <c r="U637" s="53"/>
    </row>
    <row r="638" spans="21:21">
      <c r="U638" s="53"/>
    </row>
    <row r="639" spans="21:21">
      <c r="U639" s="53"/>
    </row>
    <row r="640" spans="21:21">
      <c r="U640" s="53"/>
    </row>
    <row r="641" spans="21:21">
      <c r="U641" s="53"/>
    </row>
    <row r="642" spans="21:21">
      <c r="U642" s="53"/>
    </row>
    <row r="643" spans="21:21">
      <c r="U643" s="53"/>
    </row>
    <row r="644" spans="21:21">
      <c r="U644" s="53"/>
    </row>
    <row r="645" spans="21:21">
      <c r="U645" s="53"/>
    </row>
    <row r="646" spans="21:21">
      <c r="U646" s="53"/>
    </row>
    <row r="647" spans="21:21">
      <c r="U647" s="53"/>
    </row>
    <row r="648" spans="21:21">
      <c r="U648" s="53"/>
    </row>
    <row r="649" spans="21:21">
      <c r="U649" s="53"/>
    </row>
    <row r="650" spans="21:21">
      <c r="U650" s="53"/>
    </row>
    <row r="651" spans="21:21">
      <c r="U651" s="53"/>
    </row>
    <row r="652" spans="21:21">
      <c r="U652" s="53"/>
    </row>
    <row r="653" spans="21:21">
      <c r="U653" s="53"/>
    </row>
    <row r="654" spans="21:21">
      <c r="U654" s="53"/>
    </row>
    <row r="655" spans="21:21">
      <c r="U655" s="53"/>
    </row>
    <row r="656" spans="21:21">
      <c r="U656" s="53"/>
    </row>
    <row r="657" spans="21:21">
      <c r="U657" s="53"/>
    </row>
    <row r="658" spans="21:21">
      <c r="U658" s="53"/>
    </row>
    <row r="659" spans="21:21">
      <c r="U659" s="53"/>
    </row>
    <row r="660" spans="21:21">
      <c r="U660" s="53"/>
    </row>
    <row r="661" spans="21:21">
      <c r="U661" s="53"/>
    </row>
    <row r="662" spans="21:21">
      <c r="U662" s="53"/>
    </row>
    <row r="663" spans="21:21">
      <c r="U663" s="53"/>
    </row>
    <row r="664" spans="21:21">
      <c r="U664" s="53"/>
    </row>
    <row r="665" spans="21:21">
      <c r="U665" s="53"/>
    </row>
    <row r="666" spans="21:21">
      <c r="U666" s="53"/>
    </row>
    <row r="667" spans="21:21">
      <c r="U667" s="53"/>
    </row>
    <row r="668" spans="21:21">
      <c r="U668" s="53"/>
    </row>
    <row r="669" spans="21:21">
      <c r="U669" s="53"/>
    </row>
    <row r="670" spans="21:21">
      <c r="U670" s="53"/>
    </row>
    <row r="671" spans="21:21">
      <c r="U671" s="53"/>
    </row>
    <row r="672" spans="21:21">
      <c r="U672" s="53"/>
    </row>
    <row r="673" spans="21:21">
      <c r="U673" s="53"/>
    </row>
    <row r="674" spans="21:21">
      <c r="U674" s="53"/>
    </row>
    <row r="675" spans="21:21">
      <c r="U675" s="53"/>
    </row>
    <row r="676" spans="21:21">
      <c r="U676" s="53"/>
    </row>
    <row r="677" spans="21:21">
      <c r="U677" s="53"/>
    </row>
    <row r="678" spans="21:21">
      <c r="U678" s="53"/>
    </row>
    <row r="679" spans="21:21">
      <c r="U679" s="53"/>
    </row>
    <row r="680" spans="21:21">
      <c r="U680" s="53"/>
    </row>
    <row r="681" spans="21:21">
      <c r="U681" s="53"/>
    </row>
    <row r="682" spans="21:21">
      <c r="U682" s="53"/>
    </row>
    <row r="683" spans="21:21">
      <c r="U683" s="53"/>
    </row>
    <row r="684" spans="21:21">
      <c r="U684" s="53"/>
    </row>
    <row r="685" spans="21:21">
      <c r="U685" s="53"/>
    </row>
    <row r="686" spans="21:21">
      <c r="U686" s="53"/>
    </row>
    <row r="687" spans="21:21">
      <c r="U687" s="53"/>
    </row>
    <row r="688" spans="21:21">
      <c r="U688" s="53"/>
    </row>
    <row r="689" spans="21:21">
      <c r="U689" s="53"/>
    </row>
    <row r="690" spans="21:21">
      <c r="U690" s="53"/>
    </row>
    <row r="691" spans="21:21">
      <c r="U691" s="53"/>
    </row>
    <row r="692" spans="21:21">
      <c r="U692" s="53"/>
    </row>
    <row r="693" spans="21:21">
      <c r="U693" s="53"/>
    </row>
    <row r="694" spans="21:21">
      <c r="U694" s="53"/>
    </row>
    <row r="695" spans="21:21">
      <c r="U695" s="53"/>
    </row>
    <row r="696" spans="21:21">
      <c r="U696" s="53"/>
    </row>
    <row r="697" spans="21:21">
      <c r="U697" s="53"/>
    </row>
    <row r="698" spans="21:21">
      <c r="U698" s="53"/>
    </row>
    <row r="699" spans="21:21">
      <c r="U699" s="53"/>
    </row>
    <row r="700" spans="21:21">
      <c r="U700" s="53"/>
    </row>
    <row r="701" spans="21:21">
      <c r="U701" s="53"/>
    </row>
    <row r="702" spans="21:21">
      <c r="U702" s="53"/>
    </row>
    <row r="703" spans="21:21">
      <c r="U703" s="53"/>
    </row>
    <row r="704" spans="21:21">
      <c r="U704" s="53"/>
    </row>
    <row r="705" spans="21:21">
      <c r="U705" s="53"/>
    </row>
    <row r="706" spans="21:21">
      <c r="U706" s="53"/>
    </row>
    <row r="707" spans="21:21">
      <c r="U707" s="53"/>
    </row>
    <row r="708" spans="21:21">
      <c r="U708" s="53"/>
    </row>
    <row r="709" spans="21:21">
      <c r="U709" s="53"/>
    </row>
    <row r="710" spans="21:21">
      <c r="U710" s="53"/>
    </row>
    <row r="711" spans="21:21">
      <c r="U711" s="53"/>
    </row>
    <row r="712" spans="21:21">
      <c r="U712" s="53"/>
    </row>
    <row r="713" spans="21:21">
      <c r="U713" s="53"/>
    </row>
    <row r="714" spans="21:21">
      <c r="U714" s="53"/>
    </row>
    <row r="715" spans="21:21">
      <c r="U715" s="53"/>
    </row>
    <row r="716" spans="21:21">
      <c r="U716" s="53"/>
    </row>
    <row r="717" spans="21:21">
      <c r="U717" s="53"/>
    </row>
    <row r="718" spans="21:21">
      <c r="U718" s="53"/>
    </row>
    <row r="719" spans="21:21">
      <c r="U719" s="53"/>
    </row>
    <row r="720" spans="21:21">
      <c r="U720" s="53"/>
    </row>
    <row r="721" spans="21:21">
      <c r="U721" s="53"/>
    </row>
    <row r="722" spans="21:21">
      <c r="U722" s="53"/>
    </row>
    <row r="723" spans="21:21">
      <c r="U723" s="53"/>
    </row>
    <row r="724" spans="21:21">
      <c r="U724" s="53"/>
    </row>
    <row r="725" spans="21:21">
      <c r="U725" s="53"/>
    </row>
    <row r="726" spans="21:21">
      <c r="U726" s="53"/>
    </row>
    <row r="727" spans="21:21">
      <c r="U727" s="53"/>
    </row>
    <row r="728" spans="21:21">
      <c r="U728" s="53"/>
    </row>
    <row r="729" spans="21:21">
      <c r="U729" s="53"/>
    </row>
    <row r="730" spans="21:21">
      <c r="U730" s="53"/>
    </row>
    <row r="731" spans="21:21">
      <c r="U731" s="53"/>
    </row>
    <row r="732" spans="21:21">
      <c r="U732" s="53"/>
    </row>
    <row r="733" spans="21:21">
      <c r="U733" s="53"/>
    </row>
    <row r="734" spans="21:21">
      <c r="U734" s="53"/>
    </row>
    <row r="735" spans="21:21">
      <c r="U735" s="53"/>
    </row>
    <row r="736" spans="21:21">
      <c r="U736" s="53"/>
    </row>
    <row r="737" spans="21:21">
      <c r="U737" s="53"/>
    </row>
    <row r="738" spans="21:21">
      <c r="U738" s="53"/>
    </row>
    <row r="739" spans="21:21">
      <c r="U739" s="53"/>
    </row>
    <row r="740" spans="21:21">
      <c r="U740" s="53"/>
    </row>
    <row r="741" spans="21:21">
      <c r="U741" s="53"/>
    </row>
    <row r="742" spans="21:21">
      <c r="U742" s="53"/>
    </row>
    <row r="743" spans="21:21">
      <c r="U743" s="53"/>
    </row>
    <row r="744" spans="21:21">
      <c r="U744" s="53"/>
    </row>
    <row r="745" spans="21:21">
      <c r="U745" s="53"/>
    </row>
    <row r="746" spans="21:21">
      <c r="U746" s="53"/>
    </row>
    <row r="747" spans="21:21">
      <c r="U747" s="53"/>
    </row>
    <row r="748" spans="21:21">
      <c r="U748" s="53"/>
    </row>
    <row r="749" spans="21:21">
      <c r="U749" s="53"/>
    </row>
    <row r="750" spans="21:21">
      <c r="U750" s="53"/>
    </row>
    <row r="751" spans="21:21">
      <c r="U751" s="53"/>
    </row>
    <row r="752" spans="21:21">
      <c r="U752" s="53"/>
    </row>
    <row r="753" spans="21:21">
      <c r="U753" s="53"/>
    </row>
    <row r="754" spans="21:21">
      <c r="U754" s="53"/>
    </row>
    <row r="755" spans="21:21">
      <c r="U755" s="53"/>
    </row>
    <row r="756" spans="21:21">
      <c r="U756" s="53"/>
    </row>
    <row r="757" spans="21:21">
      <c r="U757" s="53"/>
    </row>
    <row r="758" spans="21:21">
      <c r="U758" s="53"/>
    </row>
    <row r="759" spans="21:21">
      <c r="U759" s="53"/>
    </row>
    <row r="760" spans="21:21">
      <c r="U760" s="53"/>
    </row>
    <row r="761" spans="21:21">
      <c r="U761" s="53"/>
    </row>
    <row r="762" spans="21:21">
      <c r="U762" s="53"/>
    </row>
    <row r="763" spans="21:21">
      <c r="U763" s="53"/>
    </row>
    <row r="764" spans="21:21">
      <c r="U764" s="53"/>
    </row>
    <row r="765" spans="21:21">
      <c r="U765" s="53"/>
    </row>
    <row r="766" spans="21:21">
      <c r="U766" s="53"/>
    </row>
    <row r="767" spans="21:21">
      <c r="U767" s="53"/>
    </row>
    <row r="768" spans="21:21">
      <c r="U768" s="53"/>
    </row>
    <row r="769" spans="21:21">
      <c r="U769" s="53"/>
    </row>
    <row r="770" spans="21:21">
      <c r="U770" s="53"/>
    </row>
    <row r="771" spans="21:21">
      <c r="U771" s="53"/>
    </row>
    <row r="772" spans="21:21">
      <c r="U772" s="53"/>
    </row>
    <row r="773" spans="21:21">
      <c r="U773" s="53"/>
    </row>
    <row r="774" spans="21:21">
      <c r="U774" s="53"/>
    </row>
    <row r="775" spans="21:21">
      <c r="U775" s="53"/>
    </row>
    <row r="776" spans="21:21">
      <c r="U776" s="53"/>
    </row>
    <row r="777" spans="21:21">
      <c r="U777" s="53"/>
    </row>
    <row r="778" spans="21:21">
      <c r="U778" s="53"/>
    </row>
    <row r="779" spans="21:21">
      <c r="U779" s="53"/>
    </row>
    <row r="780" spans="21:21">
      <c r="U780" s="53"/>
    </row>
    <row r="781" spans="21:21">
      <c r="U781" s="53"/>
    </row>
    <row r="782" spans="21:21">
      <c r="U782" s="53"/>
    </row>
    <row r="783" spans="21:21">
      <c r="U783" s="53"/>
    </row>
    <row r="784" spans="21:21">
      <c r="U784" s="53"/>
    </row>
    <row r="785" spans="21:21">
      <c r="U785" s="53"/>
    </row>
    <row r="786" spans="21:21">
      <c r="U786" s="53"/>
    </row>
    <row r="787" spans="21:21">
      <c r="U787" s="53"/>
    </row>
    <row r="788" spans="21:21">
      <c r="U788" s="53"/>
    </row>
    <row r="789" spans="21:21">
      <c r="U789" s="53"/>
    </row>
    <row r="790" spans="21:21">
      <c r="U790" s="53"/>
    </row>
    <row r="791" spans="21:21">
      <c r="U791" s="53"/>
    </row>
    <row r="792" spans="21:21">
      <c r="U792" s="53"/>
    </row>
    <row r="793" spans="21:21">
      <c r="U793" s="53"/>
    </row>
    <row r="794" spans="21:21">
      <c r="U794" s="53"/>
    </row>
    <row r="795" spans="21:21">
      <c r="U795" s="53"/>
    </row>
    <row r="796" spans="21:21">
      <c r="U796" s="53"/>
    </row>
    <row r="797" spans="21:21">
      <c r="U797" s="53"/>
    </row>
    <row r="798" spans="21:21">
      <c r="U798" s="53"/>
    </row>
    <row r="799" spans="21:21">
      <c r="U799" s="53"/>
    </row>
    <row r="800" spans="21:21">
      <c r="U800" s="53"/>
    </row>
    <row r="801" spans="21:21">
      <c r="U801" s="53"/>
    </row>
    <row r="802" spans="21:21">
      <c r="U802" s="53"/>
    </row>
    <row r="803" spans="21:21">
      <c r="U803" s="53"/>
    </row>
    <row r="804" spans="21:21">
      <c r="U804" s="53"/>
    </row>
    <row r="805" spans="21:21">
      <c r="U805" s="53"/>
    </row>
    <row r="806" spans="21:21">
      <c r="U806" s="53"/>
    </row>
    <row r="807" spans="21:21">
      <c r="U807" s="53"/>
    </row>
    <row r="808" spans="21:21">
      <c r="U808" s="53"/>
    </row>
    <row r="809" spans="21:21">
      <c r="U809" s="53"/>
    </row>
    <row r="810" spans="21:21">
      <c r="U810" s="53"/>
    </row>
    <row r="811" spans="21:21">
      <c r="U811" s="53"/>
    </row>
    <row r="812" spans="21:21">
      <c r="U812" s="53"/>
    </row>
    <row r="813" spans="21:21">
      <c r="U813" s="53"/>
    </row>
    <row r="814" spans="21:21">
      <c r="U814" s="53"/>
    </row>
    <row r="815" spans="21:21">
      <c r="U815" s="53"/>
    </row>
    <row r="816" spans="21:21">
      <c r="U816" s="53"/>
    </row>
    <row r="817" spans="21:21">
      <c r="U817" s="53"/>
    </row>
    <row r="818" spans="21:21">
      <c r="U818" s="53"/>
    </row>
    <row r="819" spans="21:21">
      <c r="U819" s="53"/>
    </row>
    <row r="820" spans="21:21">
      <c r="U820" s="53"/>
    </row>
    <row r="821" spans="21:21">
      <c r="U821" s="53"/>
    </row>
    <row r="822" spans="21:21">
      <c r="U822" s="53"/>
    </row>
    <row r="823" spans="21:21">
      <c r="U823" s="53"/>
    </row>
    <row r="824" spans="21:21">
      <c r="U824" s="53"/>
    </row>
    <row r="825" spans="21:21">
      <c r="U825" s="53"/>
    </row>
    <row r="826" spans="21:21">
      <c r="U826" s="53"/>
    </row>
    <row r="827" spans="21:21">
      <c r="U827" s="53"/>
    </row>
    <row r="828" spans="21:21">
      <c r="U828" s="53"/>
    </row>
    <row r="829" spans="21:21">
      <c r="U829" s="53"/>
    </row>
    <row r="830" spans="21:21">
      <c r="U830" s="53"/>
    </row>
    <row r="831" spans="21:21">
      <c r="U831" s="53"/>
    </row>
    <row r="832" spans="21:21">
      <c r="U832" s="53"/>
    </row>
    <row r="833" spans="21:21">
      <c r="U833" s="53"/>
    </row>
    <row r="834" spans="21:21">
      <c r="U834" s="53"/>
    </row>
    <row r="835" spans="21:21">
      <c r="U835" s="53"/>
    </row>
    <row r="836" spans="21:21">
      <c r="U836" s="53"/>
    </row>
    <row r="837" spans="21:21">
      <c r="U837" s="53"/>
    </row>
    <row r="838" spans="21:21">
      <c r="U838" s="53"/>
    </row>
    <row r="839" spans="21:21">
      <c r="U839" s="53"/>
    </row>
    <row r="840" spans="21:21">
      <c r="U840" s="53"/>
    </row>
    <row r="841" spans="21:21">
      <c r="U841" s="53"/>
    </row>
    <row r="842" spans="21:21">
      <c r="U842" s="53"/>
    </row>
    <row r="843" spans="21:21">
      <c r="U843" s="53"/>
    </row>
    <row r="844" spans="21:21">
      <c r="U844" s="53"/>
    </row>
    <row r="845" spans="21:21">
      <c r="U845" s="53"/>
    </row>
    <row r="846" spans="21:21">
      <c r="U846" s="53"/>
    </row>
    <row r="847" spans="21:21">
      <c r="U847" s="53"/>
    </row>
    <row r="848" spans="21:21">
      <c r="U848" s="53"/>
    </row>
    <row r="849" spans="21:21">
      <c r="U849" s="53"/>
    </row>
    <row r="850" spans="21:21">
      <c r="U850" s="53"/>
    </row>
    <row r="851" spans="21:21">
      <c r="U851" s="53"/>
    </row>
    <row r="852" spans="21:21">
      <c r="U852" s="53"/>
    </row>
    <row r="853" spans="21:21">
      <c r="U853" s="53"/>
    </row>
    <row r="854" spans="21:21">
      <c r="U854" s="53"/>
    </row>
    <row r="855" spans="21:21">
      <c r="U855" s="53"/>
    </row>
    <row r="856" spans="21:21">
      <c r="U856" s="53"/>
    </row>
    <row r="857" spans="21:21">
      <c r="U857" s="53"/>
    </row>
    <row r="858" spans="21:21">
      <c r="U858" s="53"/>
    </row>
    <row r="859" spans="21:21">
      <c r="U859" s="53"/>
    </row>
    <row r="860" spans="21:21">
      <c r="U860" s="53"/>
    </row>
    <row r="861" spans="21:21">
      <c r="U861" s="53"/>
    </row>
    <row r="862" spans="21:21">
      <c r="U862" s="53"/>
    </row>
    <row r="863" spans="21:21">
      <c r="U863" s="53"/>
    </row>
    <row r="864" spans="21:21">
      <c r="U864" s="53"/>
    </row>
    <row r="865" spans="21:21">
      <c r="U865" s="53"/>
    </row>
    <row r="866" spans="21:21">
      <c r="U866" s="53"/>
    </row>
    <row r="867" spans="21:21">
      <c r="U867" s="53"/>
    </row>
    <row r="868" spans="21:21">
      <c r="U868" s="53"/>
    </row>
    <row r="869" spans="21:21">
      <c r="U869" s="53"/>
    </row>
    <row r="870" spans="21:21">
      <c r="U870" s="53"/>
    </row>
    <row r="871" spans="21:21">
      <c r="U871" s="53"/>
    </row>
    <row r="872" spans="21:21">
      <c r="U872" s="53"/>
    </row>
    <row r="873" spans="21:21">
      <c r="U873" s="53"/>
    </row>
    <row r="874" spans="21:21">
      <c r="U874" s="53"/>
    </row>
    <row r="875" spans="21:21">
      <c r="U875" s="53"/>
    </row>
    <row r="876" spans="21:21">
      <c r="U876" s="53"/>
    </row>
    <row r="877" spans="21:21">
      <c r="U877" s="53"/>
    </row>
    <row r="878" spans="21:21">
      <c r="U878" s="53"/>
    </row>
    <row r="879" spans="21:21">
      <c r="U879" s="53"/>
    </row>
    <row r="880" spans="21:21">
      <c r="U880" s="53"/>
    </row>
    <row r="881" spans="21:21">
      <c r="U881" s="53"/>
    </row>
    <row r="882" spans="21:21">
      <c r="U882" s="53"/>
    </row>
    <row r="883" spans="21:21">
      <c r="U883" s="53"/>
    </row>
    <row r="884" spans="21:21">
      <c r="U884" s="53"/>
    </row>
    <row r="885" spans="21:21">
      <c r="U885" s="53"/>
    </row>
    <row r="886" spans="21:21">
      <c r="U886" s="53"/>
    </row>
    <row r="887" spans="21:21">
      <c r="U887" s="53"/>
    </row>
    <row r="888" spans="21:21">
      <c r="U888" s="53"/>
    </row>
    <row r="889" spans="21:21">
      <c r="U889" s="53"/>
    </row>
    <row r="890" spans="21:21">
      <c r="U890" s="53"/>
    </row>
    <row r="891" spans="21:21">
      <c r="U891" s="53"/>
    </row>
    <row r="892" spans="21:21">
      <c r="U892" s="53"/>
    </row>
    <row r="893" spans="21:21">
      <c r="U893" s="53"/>
    </row>
    <row r="894" spans="21:21">
      <c r="U894" s="53"/>
    </row>
    <row r="895" spans="21:21">
      <c r="U895" s="53"/>
    </row>
    <row r="896" spans="21:21">
      <c r="U896" s="53"/>
    </row>
    <row r="897" spans="21:21">
      <c r="U897" s="53"/>
    </row>
    <row r="898" spans="21:21">
      <c r="U898" s="53"/>
    </row>
    <row r="899" spans="21:21">
      <c r="U899" s="53"/>
    </row>
    <row r="900" spans="21:21">
      <c r="U900" s="53"/>
    </row>
    <row r="901" spans="21:21">
      <c r="U901" s="53"/>
    </row>
    <row r="902" spans="21:21">
      <c r="U902" s="53"/>
    </row>
    <row r="903" spans="21:21">
      <c r="U903" s="53"/>
    </row>
    <row r="904" spans="21:21">
      <c r="U904" s="53"/>
    </row>
    <row r="905" spans="21:21">
      <c r="U905" s="53"/>
    </row>
    <row r="906" spans="21:21">
      <c r="U906" s="53"/>
    </row>
    <row r="907" spans="21:21">
      <c r="U907" s="53"/>
    </row>
    <row r="908" spans="21:21">
      <c r="U908" s="53"/>
    </row>
    <row r="909" spans="21:21">
      <c r="U909" s="53"/>
    </row>
    <row r="910" spans="21:21">
      <c r="U910" s="53"/>
    </row>
    <row r="911" spans="21:21">
      <c r="U911" s="53"/>
    </row>
    <row r="912" spans="21:21">
      <c r="U912" s="53"/>
    </row>
    <row r="913" spans="21:21">
      <c r="U913" s="53"/>
    </row>
    <row r="914" spans="21:21">
      <c r="U914" s="53"/>
    </row>
    <row r="915" spans="21:21">
      <c r="U915" s="53"/>
    </row>
    <row r="916" spans="21:21">
      <c r="U916" s="53"/>
    </row>
    <row r="917" spans="21:21">
      <c r="U917" s="53"/>
    </row>
    <row r="918" spans="21:21">
      <c r="U918" s="53"/>
    </row>
    <row r="919" spans="21:21">
      <c r="U919" s="53"/>
    </row>
    <row r="920" spans="21:21">
      <c r="U920" s="53"/>
    </row>
    <row r="921" spans="21:21">
      <c r="U921" s="53"/>
    </row>
    <row r="922" spans="21:21">
      <c r="U922" s="53"/>
    </row>
    <row r="923" spans="21:21">
      <c r="U923" s="53"/>
    </row>
    <row r="924" spans="21:21">
      <c r="U924" s="53"/>
    </row>
    <row r="925" spans="21:21">
      <c r="U925" s="53"/>
    </row>
    <row r="926" spans="21:21">
      <c r="U926" s="53"/>
    </row>
    <row r="927" spans="21:21">
      <c r="U927" s="53"/>
    </row>
    <row r="928" spans="21:21">
      <c r="U928" s="53"/>
    </row>
    <row r="929" spans="21:21">
      <c r="U929" s="53"/>
    </row>
    <row r="930" spans="21:21">
      <c r="U930" s="53"/>
    </row>
    <row r="931" spans="21:21">
      <c r="U931" s="53"/>
    </row>
    <row r="932" spans="21:21">
      <c r="U932" s="53"/>
    </row>
    <row r="933" spans="21:21">
      <c r="U933" s="53"/>
    </row>
    <row r="934" spans="21:21">
      <c r="U934" s="53"/>
    </row>
    <row r="935" spans="21:21">
      <c r="U935" s="53"/>
    </row>
    <row r="936" spans="21:21">
      <c r="U936" s="53"/>
    </row>
    <row r="937" spans="21:21">
      <c r="U937" s="53"/>
    </row>
    <row r="938" spans="21:21">
      <c r="U938" s="53"/>
    </row>
    <row r="939" spans="21:21">
      <c r="U939" s="53"/>
    </row>
    <row r="940" spans="21:21">
      <c r="U940" s="53"/>
    </row>
    <row r="941" spans="21:21">
      <c r="U941" s="53"/>
    </row>
    <row r="942" spans="21:21">
      <c r="U942" s="53"/>
    </row>
    <row r="943" spans="21:21">
      <c r="U943" s="53"/>
    </row>
    <row r="944" spans="21:21">
      <c r="U944" s="53"/>
    </row>
    <row r="945" spans="21:21">
      <c r="U945" s="53"/>
    </row>
    <row r="946" spans="21:21">
      <c r="U946" s="53"/>
    </row>
    <row r="947" spans="21:21">
      <c r="U947" s="53"/>
    </row>
    <row r="948" spans="21:21">
      <c r="U948" s="53"/>
    </row>
    <row r="949" spans="21:21">
      <c r="U949" s="53"/>
    </row>
    <row r="950" spans="21:21">
      <c r="U950" s="53"/>
    </row>
    <row r="951" spans="21:21">
      <c r="U951" s="53"/>
    </row>
    <row r="952" spans="21:21">
      <c r="U952" s="53"/>
    </row>
    <row r="953" spans="21:21">
      <c r="U953" s="53"/>
    </row>
    <row r="954" spans="21:21">
      <c r="U954" s="53"/>
    </row>
    <row r="955" spans="21:21">
      <c r="U955" s="53"/>
    </row>
  </sheetData>
  <sheetProtection algorithmName="SHA-512" hashValue="IDjnNCMZUUtWe1HXDNqqRo1Fm1xatxYjSunAvH/uqwaF5G88p+uwppOTHG6S6t7sgmkjliKnjba7yciS/l+cxQ==" saltValue="O5qCehuTBNKniDsjcUCD9Q==" spinCount="100000" sheet="1" objects="1" scenarios="1" formatCells="0" formatColumns="0" formatRows="0" sort="0" autoFilter="0"/>
  <autoFilter ref="A1:BW168" xr:uid="{00000000-0009-0000-0000-000002000000}"/>
  <phoneticPr fontId="12" type="noConversion"/>
  <conditionalFormatting sqref="C1:C1048576">
    <cfRule type="duplicateValues" dxfId="0" priority="1"/>
  </conditionalFormatting>
  <dataValidations count="1">
    <dataValidation type="list" allowBlank="1" showErrorMessage="1" sqref="BR15:BS18 BR19:BR25 BS20:BS25 BS2:BS3 U162:U955 V95 V97 BR27:BS161 V99 V101:V161 AU2:AU161 BT2:BU161 AW2:BA161 AC2:AC161 V1:V93 BS5:BS13 BR2:BR14 BE2:BQ161" xr:uid="{00000000-0002-0000-0200-000000000000}">
      <formula1>#REF!</formula1>
    </dataValidation>
  </dataValidation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N1380"/>
  <sheetViews>
    <sheetView zoomScale="90" zoomScaleNormal="90" workbookViewId="0">
      <pane xSplit="3" ySplit="1" topLeftCell="D2" activePane="bottomRight" state="frozen"/>
      <selection pane="bottomRight" activeCell="C20" sqref="C20"/>
      <selection pane="bottomLeft" activeCell="A2" sqref="A2"/>
      <selection pane="topRight" activeCell="D1" sqref="D1"/>
    </sheetView>
  </sheetViews>
  <sheetFormatPr defaultColWidth="14.42578125" defaultRowHeight="15" customHeight="1"/>
  <cols>
    <col min="1" max="1" width="7.7109375" customWidth="1"/>
    <col min="2" max="2" width="59" bestFit="1" customWidth="1"/>
    <col min="3" max="3" width="28.5703125" style="7" customWidth="1"/>
    <col min="4" max="4" width="28.5703125" customWidth="1"/>
    <col min="5" max="8" width="28.85546875" customWidth="1"/>
    <col min="9" max="9" width="16.42578125" customWidth="1"/>
    <col min="10" max="10" width="16.28515625" customWidth="1"/>
    <col min="11" max="11" width="26" customWidth="1"/>
    <col min="12" max="12" width="18.140625" customWidth="1"/>
    <col min="13" max="13" width="17.5703125" customWidth="1"/>
    <col min="14" max="23" width="8.5703125" customWidth="1"/>
  </cols>
  <sheetData>
    <row r="1" spans="1:14" s="45" customFormat="1" ht="13.5" customHeight="1">
      <c r="A1" s="44" t="s">
        <v>49</v>
      </c>
      <c r="B1" s="44" t="s">
        <v>979</v>
      </c>
      <c r="C1" s="49" t="s">
        <v>48</v>
      </c>
      <c r="D1" s="44" t="s">
        <v>2</v>
      </c>
      <c r="E1" s="44" t="s">
        <v>3</v>
      </c>
      <c r="F1" s="44" t="s">
        <v>4</v>
      </c>
      <c r="G1" s="44" t="s">
        <v>5</v>
      </c>
      <c r="H1" s="44" t="s">
        <v>980</v>
      </c>
      <c r="I1" s="44" t="s">
        <v>981</v>
      </c>
      <c r="J1" s="50" t="s">
        <v>982</v>
      </c>
      <c r="K1" s="50" t="s">
        <v>983</v>
      </c>
      <c r="L1" s="50" t="s">
        <v>984</v>
      </c>
      <c r="M1" s="50" t="s">
        <v>985</v>
      </c>
      <c r="N1" s="45" t="s">
        <v>986</v>
      </c>
    </row>
    <row r="2" spans="1:14" ht="13.5" customHeight="1">
      <c r="A2" s="60">
        <v>1</v>
      </c>
      <c r="B2" s="2" t="s">
        <v>987</v>
      </c>
      <c r="C2" s="7" t="s">
        <v>988</v>
      </c>
      <c r="D2" t="s">
        <v>988</v>
      </c>
      <c r="K2" t="s">
        <v>987</v>
      </c>
      <c r="L2" s="3">
        <v>15</v>
      </c>
    </row>
    <row r="3" spans="1:14" ht="13.5" customHeight="1">
      <c r="A3" s="60">
        <v>2</v>
      </c>
      <c r="B3" s="2" t="s">
        <v>989</v>
      </c>
      <c r="C3" s="7" t="s">
        <v>988</v>
      </c>
      <c r="D3" t="s">
        <v>988</v>
      </c>
      <c r="K3" t="s">
        <v>989</v>
      </c>
      <c r="L3" s="3">
        <v>2</v>
      </c>
    </row>
    <row r="4" spans="1:14" ht="13.5" customHeight="1">
      <c r="A4" s="60">
        <v>3</v>
      </c>
      <c r="B4" s="2" t="s">
        <v>990</v>
      </c>
      <c r="C4" s="7" t="s">
        <v>988</v>
      </c>
      <c r="D4" t="s">
        <v>988</v>
      </c>
      <c r="K4" t="s">
        <v>990</v>
      </c>
      <c r="L4" s="3">
        <v>7</v>
      </c>
    </row>
    <row r="5" spans="1:14" ht="13.5" customHeight="1">
      <c r="A5" s="60">
        <v>4</v>
      </c>
      <c r="B5" s="2" t="s">
        <v>991</v>
      </c>
      <c r="C5" s="7" t="s">
        <v>992</v>
      </c>
      <c r="D5" t="s">
        <v>993</v>
      </c>
      <c r="E5" t="s">
        <v>994</v>
      </c>
      <c r="F5" t="s">
        <v>995</v>
      </c>
      <c r="L5" s="3"/>
    </row>
    <row r="6" spans="1:14" ht="13.5" customHeight="1">
      <c r="A6" s="60">
        <v>5</v>
      </c>
      <c r="B6" s="2" t="s">
        <v>991</v>
      </c>
      <c r="C6" s="7" t="s">
        <v>996</v>
      </c>
      <c r="D6" t="s">
        <v>997</v>
      </c>
      <c r="E6" t="s">
        <v>998</v>
      </c>
      <c r="F6" t="s">
        <v>999</v>
      </c>
      <c r="L6" s="3"/>
    </row>
    <row r="7" spans="1:14" ht="13.5" customHeight="1">
      <c r="A7" s="60">
        <v>6</v>
      </c>
      <c r="B7" s="2" t="s">
        <v>991</v>
      </c>
      <c r="C7" s="7" t="s">
        <v>1000</v>
      </c>
      <c r="D7" t="s">
        <v>1001</v>
      </c>
      <c r="E7" t="s">
        <v>1002</v>
      </c>
      <c r="F7" t="s">
        <v>1003</v>
      </c>
      <c r="L7" s="3"/>
    </row>
    <row r="8" spans="1:14" ht="13.5" customHeight="1">
      <c r="A8" s="60">
        <v>7</v>
      </c>
      <c r="B8" s="2" t="s">
        <v>1004</v>
      </c>
      <c r="C8" s="7" t="b">
        <v>0</v>
      </c>
      <c r="D8" t="s">
        <v>1005</v>
      </c>
      <c r="E8" t="s">
        <v>1006</v>
      </c>
      <c r="F8" t="s">
        <v>1007</v>
      </c>
      <c r="L8" s="3"/>
    </row>
    <row r="9" spans="1:14" ht="13.5" customHeight="1">
      <c r="A9" s="60">
        <v>8</v>
      </c>
      <c r="B9" s="2" t="s">
        <v>1004</v>
      </c>
      <c r="C9" s="7" t="b">
        <v>1</v>
      </c>
      <c r="D9" t="s">
        <v>1008</v>
      </c>
      <c r="E9" t="s">
        <v>1009</v>
      </c>
      <c r="F9" t="s">
        <v>1010</v>
      </c>
      <c r="L9" s="3"/>
    </row>
    <row r="10" spans="1:14" ht="13.5" customHeight="1">
      <c r="A10" s="60">
        <v>9</v>
      </c>
      <c r="B10" s="2" t="s">
        <v>1011</v>
      </c>
      <c r="C10" s="7" t="s">
        <v>988</v>
      </c>
      <c r="D10" t="s">
        <v>988</v>
      </c>
      <c r="K10" t="s">
        <v>1011</v>
      </c>
      <c r="L10" s="3">
        <v>12</v>
      </c>
    </row>
    <row r="11" spans="1:14" ht="13.5" customHeight="1">
      <c r="A11" s="60">
        <v>10</v>
      </c>
      <c r="B11" s="2" t="s">
        <v>1012</v>
      </c>
      <c r="C11" s="7" t="s">
        <v>988</v>
      </c>
      <c r="D11" t="s">
        <v>988</v>
      </c>
      <c r="K11" t="s">
        <v>1012</v>
      </c>
      <c r="L11" s="3">
        <v>347</v>
      </c>
    </row>
    <row r="12" spans="1:14" ht="13.5" customHeight="1">
      <c r="A12" s="60">
        <v>11</v>
      </c>
      <c r="B12" s="2" t="s">
        <v>1013</v>
      </c>
      <c r="C12" s="7" t="s">
        <v>1014</v>
      </c>
      <c r="D12" t="s">
        <v>1014</v>
      </c>
      <c r="E12" t="s">
        <v>1014</v>
      </c>
      <c r="F12" t="s">
        <v>1014</v>
      </c>
      <c r="L12" s="3"/>
    </row>
    <row r="13" spans="1:14" ht="13.5" customHeight="1">
      <c r="A13" s="60">
        <v>12</v>
      </c>
      <c r="B13" s="2" t="s">
        <v>1013</v>
      </c>
      <c r="C13" s="7" t="s">
        <v>1015</v>
      </c>
      <c r="D13" t="s">
        <v>1015</v>
      </c>
      <c r="E13" t="s">
        <v>1015</v>
      </c>
      <c r="F13" t="s">
        <v>1015</v>
      </c>
      <c r="L13" s="3"/>
    </row>
    <row r="14" spans="1:14" ht="13.5" customHeight="1">
      <c r="A14" s="60">
        <v>13</v>
      </c>
      <c r="B14" s="2" t="s">
        <v>1016</v>
      </c>
      <c r="C14" s="7" t="s">
        <v>1017</v>
      </c>
      <c r="D14" t="s">
        <v>1005</v>
      </c>
      <c r="E14" t="s">
        <v>1006</v>
      </c>
      <c r="F14" t="s">
        <v>1007</v>
      </c>
    </row>
    <row r="15" spans="1:14" ht="13.5" customHeight="1">
      <c r="A15" s="60">
        <v>14</v>
      </c>
      <c r="B15" s="2" t="s">
        <v>1016</v>
      </c>
      <c r="C15" s="7" t="s">
        <v>1014</v>
      </c>
      <c r="D15" t="s">
        <v>1008</v>
      </c>
      <c r="E15" t="s">
        <v>1009</v>
      </c>
      <c r="F15" t="s">
        <v>1010</v>
      </c>
    </row>
    <row r="16" spans="1:14" ht="13.5" customHeight="1">
      <c r="A16" s="60">
        <v>15</v>
      </c>
      <c r="B16" s="2" t="s">
        <v>1018</v>
      </c>
      <c r="C16" s="7" t="s">
        <v>1017</v>
      </c>
      <c r="D16" t="s">
        <v>1005</v>
      </c>
      <c r="E16" t="s">
        <v>1006</v>
      </c>
      <c r="F16" t="s">
        <v>1007</v>
      </c>
    </row>
    <row r="17" spans="1:7" ht="13.5" customHeight="1">
      <c r="A17" s="60">
        <v>16</v>
      </c>
      <c r="B17" s="2" t="s">
        <v>1018</v>
      </c>
      <c r="C17" s="7" t="s">
        <v>1014</v>
      </c>
      <c r="D17" t="s">
        <v>1008</v>
      </c>
      <c r="E17" t="s">
        <v>1009</v>
      </c>
      <c r="F17" t="s">
        <v>1010</v>
      </c>
    </row>
    <row r="18" spans="1:7" ht="13.5" customHeight="1">
      <c r="A18" s="60">
        <v>17</v>
      </c>
      <c r="B18" s="2" t="s">
        <v>1018</v>
      </c>
      <c r="C18" s="7" t="s">
        <v>1019</v>
      </c>
      <c r="D18" t="s">
        <v>1020</v>
      </c>
      <c r="E18" t="s">
        <v>1021</v>
      </c>
      <c r="F18" t="s">
        <v>1022</v>
      </c>
    </row>
    <row r="19" spans="1:7" ht="13.5" customHeight="1">
      <c r="A19" s="60">
        <v>18</v>
      </c>
      <c r="B19" s="2" t="s">
        <v>1023</v>
      </c>
      <c r="C19" s="41" t="s">
        <v>1024</v>
      </c>
      <c r="D19" s="3" t="s">
        <v>1025</v>
      </c>
      <c r="E19" s="3" t="s">
        <v>1026</v>
      </c>
      <c r="F19" s="3" t="s">
        <v>1027</v>
      </c>
      <c r="G19" s="3"/>
    </row>
    <row r="20" spans="1:7" ht="13.5" customHeight="1">
      <c r="A20" s="60">
        <v>19</v>
      </c>
      <c r="B20" s="2" t="s">
        <v>1023</v>
      </c>
      <c r="C20" s="41" t="s">
        <v>1028</v>
      </c>
      <c r="D20" s="34" t="s">
        <v>1029</v>
      </c>
      <c r="E20" s="34" t="s">
        <v>1030</v>
      </c>
      <c r="F20" s="3" t="s">
        <v>1029</v>
      </c>
      <c r="G20" s="3"/>
    </row>
    <row r="21" spans="1:7" ht="13.5" customHeight="1">
      <c r="A21" s="60">
        <v>20</v>
      </c>
      <c r="B21" s="2" t="s">
        <v>1023</v>
      </c>
      <c r="C21" s="41" t="s">
        <v>1031</v>
      </c>
      <c r="D21" s="3" t="s">
        <v>1020</v>
      </c>
      <c r="E21" s="3" t="s">
        <v>1021</v>
      </c>
      <c r="F21" s="3" t="s">
        <v>1022</v>
      </c>
      <c r="G21" s="3"/>
    </row>
    <row r="22" spans="1:7" ht="13.5" customHeight="1">
      <c r="A22" s="60">
        <v>21</v>
      </c>
      <c r="B22" s="2" t="s">
        <v>1032</v>
      </c>
      <c r="C22" s="41" t="s">
        <v>1017</v>
      </c>
      <c r="D22" s="3" t="s">
        <v>1033</v>
      </c>
      <c r="E22" s="3" t="s">
        <v>1034</v>
      </c>
      <c r="F22" s="3" t="s">
        <v>1035</v>
      </c>
      <c r="G22" s="3"/>
    </row>
    <row r="23" spans="1:7" ht="13.5" customHeight="1">
      <c r="A23" s="60">
        <v>22</v>
      </c>
      <c r="B23" s="2" t="s">
        <v>1032</v>
      </c>
      <c r="C23" s="41" t="s">
        <v>1014</v>
      </c>
      <c r="D23" s="3" t="s">
        <v>1036</v>
      </c>
      <c r="E23" s="3" t="s">
        <v>1037</v>
      </c>
      <c r="F23" s="3" t="s">
        <v>1038</v>
      </c>
      <c r="G23" s="3"/>
    </row>
    <row r="24" spans="1:7" ht="13.5" customHeight="1">
      <c r="A24" s="60">
        <v>23</v>
      </c>
      <c r="B24" s="2" t="s">
        <v>1032</v>
      </c>
      <c r="C24" s="41" t="s">
        <v>1015</v>
      </c>
      <c r="D24" s="3" t="s">
        <v>1039</v>
      </c>
      <c r="E24" s="3" t="s">
        <v>1040</v>
      </c>
      <c r="F24" s="3" t="s">
        <v>1041</v>
      </c>
      <c r="G24" s="3"/>
    </row>
    <row r="25" spans="1:7" ht="13.5" customHeight="1">
      <c r="A25" s="60">
        <v>24</v>
      </c>
      <c r="B25" s="2" t="s">
        <v>1032</v>
      </c>
      <c r="C25" s="41" t="s">
        <v>1019</v>
      </c>
      <c r="D25" s="3" t="s">
        <v>1020</v>
      </c>
      <c r="E25" s="3" t="s">
        <v>1021</v>
      </c>
      <c r="F25" s="3" t="s">
        <v>1022</v>
      </c>
      <c r="G25" s="3"/>
    </row>
    <row r="26" spans="1:7" ht="13.5" customHeight="1">
      <c r="A26" s="60">
        <v>25</v>
      </c>
      <c r="B26" s="2" t="s">
        <v>1042</v>
      </c>
      <c r="C26" s="7" t="s">
        <v>1014</v>
      </c>
      <c r="D26" t="s">
        <v>1043</v>
      </c>
      <c r="E26" t="s">
        <v>1044</v>
      </c>
      <c r="F26" t="s">
        <v>1045</v>
      </c>
    </row>
    <row r="27" spans="1:7" ht="13.5" customHeight="1">
      <c r="A27" s="60">
        <v>26</v>
      </c>
      <c r="B27" s="2" t="s">
        <v>1042</v>
      </c>
      <c r="C27" s="7" t="s">
        <v>1015</v>
      </c>
      <c r="D27" t="s">
        <v>1046</v>
      </c>
      <c r="E27" t="s">
        <v>1047</v>
      </c>
      <c r="F27" t="s">
        <v>1048</v>
      </c>
    </row>
    <row r="28" spans="1:7" ht="13.5" customHeight="1">
      <c r="A28" s="60">
        <v>27</v>
      </c>
      <c r="B28" s="2" t="s">
        <v>1042</v>
      </c>
      <c r="C28" s="7" t="s">
        <v>1019</v>
      </c>
      <c r="D28" t="s">
        <v>1020</v>
      </c>
      <c r="E28" t="s">
        <v>1021</v>
      </c>
      <c r="F28" t="s">
        <v>1022</v>
      </c>
    </row>
    <row r="29" spans="1:7" ht="13.5" customHeight="1">
      <c r="A29" s="60">
        <v>28</v>
      </c>
      <c r="B29" s="2" t="s">
        <v>1049</v>
      </c>
      <c r="C29" s="7" t="s">
        <v>1014</v>
      </c>
      <c r="D29" t="s">
        <v>1050</v>
      </c>
      <c r="E29" t="s">
        <v>1051</v>
      </c>
      <c r="F29" t="s">
        <v>1052</v>
      </c>
    </row>
    <row r="30" spans="1:7" ht="13.5" customHeight="1">
      <c r="A30" s="60">
        <v>29</v>
      </c>
      <c r="B30" s="2" t="s">
        <v>1049</v>
      </c>
      <c r="C30" s="7" t="s">
        <v>1015</v>
      </c>
      <c r="D30" t="s">
        <v>1053</v>
      </c>
      <c r="E30" t="s">
        <v>1054</v>
      </c>
      <c r="F30" t="s">
        <v>1055</v>
      </c>
    </row>
    <row r="31" spans="1:7" ht="13.5" customHeight="1">
      <c r="A31" s="60">
        <v>30</v>
      </c>
      <c r="B31" s="2" t="s">
        <v>1049</v>
      </c>
      <c r="C31" s="7" t="s">
        <v>1019</v>
      </c>
      <c r="D31" t="s">
        <v>1020</v>
      </c>
      <c r="E31" t="s">
        <v>1021</v>
      </c>
      <c r="F31" t="s">
        <v>1022</v>
      </c>
    </row>
    <row r="32" spans="1:7" ht="13.5" customHeight="1">
      <c r="A32" s="60">
        <v>31</v>
      </c>
      <c r="B32" s="2" t="s">
        <v>1056</v>
      </c>
      <c r="C32" s="7" t="s">
        <v>1057</v>
      </c>
      <c r="D32" s="3" t="s">
        <v>1058</v>
      </c>
      <c r="E32" s="3" t="s">
        <v>1059</v>
      </c>
      <c r="F32" s="3" t="s">
        <v>1060</v>
      </c>
      <c r="G32" s="3"/>
    </row>
    <row r="33" spans="1:7" ht="13.5" customHeight="1">
      <c r="A33" s="60">
        <v>32</v>
      </c>
      <c r="B33" s="2" t="s">
        <v>1056</v>
      </c>
      <c r="C33" s="7">
        <v>6</v>
      </c>
      <c r="D33" s="3" t="s">
        <v>1061</v>
      </c>
      <c r="E33" s="3" t="s">
        <v>1061</v>
      </c>
      <c r="F33" s="3" t="s">
        <v>1062</v>
      </c>
      <c r="G33" s="3"/>
    </row>
    <row r="34" spans="1:7" ht="13.5" customHeight="1">
      <c r="A34" s="60">
        <v>33</v>
      </c>
      <c r="B34" s="2" t="s">
        <v>1056</v>
      </c>
      <c r="C34" s="7" t="s">
        <v>1019</v>
      </c>
      <c r="D34" s="3" t="s">
        <v>1020</v>
      </c>
      <c r="E34" s="3" t="s">
        <v>1021</v>
      </c>
      <c r="F34" s="3" t="s">
        <v>1022</v>
      </c>
      <c r="G34" s="3"/>
    </row>
    <row r="35" spans="1:7" ht="13.5" customHeight="1">
      <c r="A35" s="59"/>
      <c r="B35" s="2"/>
      <c r="C35" s="41"/>
      <c r="D35" s="3"/>
      <c r="E35" s="3"/>
      <c r="F35" s="3"/>
      <c r="G35" s="3"/>
    </row>
    <row r="36" spans="1:7" ht="13.5" customHeight="1">
      <c r="A36" s="59"/>
      <c r="B36" s="2"/>
    </row>
    <row r="37" spans="1:7" ht="13.5" customHeight="1">
      <c r="A37" s="59"/>
      <c r="B37" s="2"/>
    </row>
    <row r="38" spans="1:7" ht="13.5" customHeight="1">
      <c r="A38" s="59"/>
      <c r="B38" s="2"/>
    </row>
    <row r="39" spans="1:7" ht="13.5" customHeight="1">
      <c r="A39" s="59"/>
      <c r="B39" s="2"/>
    </row>
    <row r="40" spans="1:7" ht="13.5" customHeight="1">
      <c r="A40" s="59"/>
      <c r="B40" s="2"/>
    </row>
    <row r="41" spans="1:7" ht="13.5" customHeight="1">
      <c r="A41" s="59"/>
      <c r="B41" s="2"/>
    </row>
    <row r="42" spans="1:7" ht="13.5" customHeight="1">
      <c r="A42" s="59"/>
      <c r="B42" s="2"/>
    </row>
    <row r="43" spans="1:7" ht="13.5" customHeight="1">
      <c r="A43" s="59"/>
      <c r="B43" s="2"/>
    </row>
    <row r="44" spans="1:7" ht="13.5" customHeight="1">
      <c r="A44" s="59"/>
      <c r="B44" s="2"/>
    </row>
    <row r="45" spans="1:7" ht="13.5" customHeight="1">
      <c r="A45" s="59"/>
      <c r="B45" s="2"/>
    </row>
    <row r="46" spans="1:7" ht="13.5" customHeight="1">
      <c r="A46" s="59"/>
      <c r="B46" s="2"/>
    </row>
    <row r="47" spans="1:7" ht="13.5" customHeight="1">
      <c r="A47" s="59"/>
      <c r="B47" s="2"/>
    </row>
    <row r="48" spans="1:7" ht="13.5" customHeight="1">
      <c r="A48" s="59"/>
      <c r="B48" s="2"/>
    </row>
    <row r="49" spans="1:2" ht="13.5" customHeight="1">
      <c r="A49" s="59"/>
      <c r="B49" s="2"/>
    </row>
    <row r="50" spans="1:2" ht="13.5" customHeight="1">
      <c r="A50" s="59"/>
      <c r="B50" s="2"/>
    </row>
    <row r="51" spans="1:2" ht="13.5" customHeight="1">
      <c r="A51" s="59"/>
      <c r="B51" s="2"/>
    </row>
    <row r="52" spans="1:2" ht="13.5" customHeight="1">
      <c r="A52" s="59"/>
      <c r="B52" s="2"/>
    </row>
    <row r="53" spans="1:2" ht="13.5" customHeight="1">
      <c r="A53" s="59"/>
      <c r="B53" s="2"/>
    </row>
    <row r="54" spans="1:2" ht="13.5" customHeight="1">
      <c r="A54" s="59"/>
      <c r="B54" s="2"/>
    </row>
    <row r="55" spans="1:2" ht="13.5" customHeight="1">
      <c r="A55" s="59"/>
      <c r="B55" s="2"/>
    </row>
    <row r="56" spans="1:2" ht="13.5" customHeight="1">
      <c r="A56" s="59"/>
      <c r="B56" s="2"/>
    </row>
    <row r="57" spans="1:2" ht="13.5" customHeight="1">
      <c r="A57" s="59"/>
      <c r="B57" s="2"/>
    </row>
    <row r="58" spans="1:2" ht="13.5" customHeight="1">
      <c r="A58" s="59"/>
      <c r="B58" s="2"/>
    </row>
    <row r="59" spans="1:2" ht="13.5" customHeight="1">
      <c r="A59" s="59"/>
      <c r="B59" s="2"/>
    </row>
    <row r="60" spans="1:2" ht="13.5" customHeight="1">
      <c r="A60" s="59"/>
      <c r="B60" s="2"/>
    </row>
    <row r="61" spans="1:2" ht="13.5" customHeight="1">
      <c r="A61" s="59"/>
      <c r="B61" s="2"/>
    </row>
    <row r="62" spans="1:2" ht="13.5" customHeight="1">
      <c r="A62" s="59"/>
      <c r="B62" s="2"/>
    </row>
    <row r="63" spans="1:2" ht="13.5" customHeight="1">
      <c r="A63" s="59"/>
      <c r="B63" s="2"/>
    </row>
    <row r="64" spans="1:2" ht="13.5" customHeight="1">
      <c r="A64" s="59"/>
      <c r="B64" s="2"/>
    </row>
    <row r="65" spans="1:2" ht="13.5" customHeight="1">
      <c r="A65" s="59"/>
      <c r="B65" s="2"/>
    </row>
    <row r="66" spans="1:2" ht="13.5" customHeight="1">
      <c r="A66" s="59"/>
      <c r="B66" s="2"/>
    </row>
    <row r="67" spans="1:2" ht="13.5" customHeight="1">
      <c r="A67" s="59"/>
      <c r="B67" s="2"/>
    </row>
    <row r="68" spans="1:2" ht="13.5" customHeight="1">
      <c r="A68" s="59"/>
      <c r="B68" s="2"/>
    </row>
    <row r="69" spans="1:2" ht="13.5" customHeight="1">
      <c r="A69" s="59"/>
      <c r="B69" s="2"/>
    </row>
    <row r="70" spans="1:2" ht="13.5" customHeight="1">
      <c r="A70" s="59"/>
      <c r="B70" s="2"/>
    </row>
    <row r="71" spans="1:2" ht="13.5" customHeight="1">
      <c r="A71" s="59"/>
      <c r="B71" s="2"/>
    </row>
    <row r="72" spans="1:2" ht="13.5" customHeight="1">
      <c r="A72" s="59"/>
      <c r="B72" s="2"/>
    </row>
    <row r="73" spans="1:2" ht="13.5" customHeight="1">
      <c r="A73" s="59"/>
      <c r="B73" s="2"/>
    </row>
    <row r="74" spans="1:2" ht="13.5" customHeight="1">
      <c r="A74" s="59"/>
      <c r="B74" s="2"/>
    </row>
    <row r="75" spans="1:2" ht="13.5" customHeight="1">
      <c r="A75" s="59"/>
      <c r="B75" s="2"/>
    </row>
    <row r="76" spans="1:2" ht="13.5" customHeight="1">
      <c r="A76" s="59"/>
      <c r="B76" s="2"/>
    </row>
    <row r="77" spans="1:2" ht="13.5" customHeight="1">
      <c r="A77" s="59"/>
      <c r="B77" s="2"/>
    </row>
    <row r="78" spans="1:2" ht="13.5" customHeight="1">
      <c r="A78" s="59"/>
      <c r="B78" s="2"/>
    </row>
    <row r="79" spans="1:2" ht="13.5" customHeight="1">
      <c r="A79" s="59"/>
      <c r="B79" s="2"/>
    </row>
    <row r="80" spans="1:2" ht="13.5" customHeight="1">
      <c r="A80" s="59"/>
      <c r="B80" s="2"/>
    </row>
    <row r="81" spans="1:2" ht="13.5" customHeight="1">
      <c r="A81" s="59"/>
      <c r="B81" s="2"/>
    </row>
    <row r="82" spans="1:2" ht="13.5" customHeight="1">
      <c r="A82" s="59"/>
      <c r="B82" s="2"/>
    </row>
    <row r="83" spans="1:2" ht="13.5" customHeight="1">
      <c r="A83" s="59"/>
      <c r="B83" s="2"/>
    </row>
    <row r="84" spans="1:2" ht="13.5" customHeight="1">
      <c r="A84" s="59"/>
      <c r="B84" s="2"/>
    </row>
    <row r="85" spans="1:2" ht="13.5" customHeight="1">
      <c r="A85" s="59"/>
      <c r="B85" s="2"/>
    </row>
    <row r="86" spans="1:2" ht="13.5" customHeight="1">
      <c r="A86" s="59"/>
      <c r="B86" s="2"/>
    </row>
    <row r="87" spans="1:2" ht="13.5" customHeight="1">
      <c r="A87" s="59"/>
      <c r="B87" s="2"/>
    </row>
    <row r="88" spans="1:2" ht="13.5" customHeight="1">
      <c r="A88" s="59"/>
      <c r="B88" s="2"/>
    </row>
    <row r="89" spans="1:2" ht="13.5" customHeight="1">
      <c r="A89" s="59"/>
      <c r="B89" s="2"/>
    </row>
    <row r="90" spans="1:2" ht="13.5" customHeight="1">
      <c r="A90" s="59"/>
      <c r="B90" s="2"/>
    </row>
    <row r="91" spans="1:2" ht="13.5" customHeight="1">
      <c r="A91" s="59"/>
      <c r="B91" s="2"/>
    </row>
    <row r="92" spans="1:2" ht="13.5" customHeight="1">
      <c r="A92" s="59"/>
      <c r="B92" s="2"/>
    </row>
    <row r="93" spans="1:2" ht="13.5" customHeight="1">
      <c r="A93" s="59"/>
      <c r="B93" s="2"/>
    </row>
    <row r="94" spans="1:2" ht="13.5" customHeight="1">
      <c r="A94" s="59"/>
      <c r="B94" s="2"/>
    </row>
    <row r="95" spans="1:2" ht="13.5" customHeight="1">
      <c r="A95" s="59"/>
      <c r="B95" s="2"/>
    </row>
    <row r="96" spans="1:2" ht="13.5" customHeight="1">
      <c r="A96" s="59"/>
      <c r="B96" s="2"/>
    </row>
    <row r="97" spans="1:2" ht="13.5" customHeight="1">
      <c r="A97" s="59"/>
      <c r="B97" s="2"/>
    </row>
    <row r="98" spans="1:2" ht="13.5" customHeight="1">
      <c r="A98" s="59"/>
      <c r="B98" s="2"/>
    </row>
    <row r="99" spans="1:2" ht="13.5" customHeight="1">
      <c r="A99" s="59"/>
      <c r="B99" s="2"/>
    </row>
    <row r="100" spans="1:2" ht="13.5" customHeight="1">
      <c r="A100" s="59"/>
      <c r="B100" s="2"/>
    </row>
    <row r="101" spans="1:2" ht="13.5" customHeight="1">
      <c r="A101" s="59"/>
      <c r="B101" s="2"/>
    </row>
    <row r="102" spans="1:2" ht="13.5" customHeight="1">
      <c r="A102" s="59"/>
      <c r="B102" s="2"/>
    </row>
    <row r="103" spans="1:2" ht="13.5" customHeight="1">
      <c r="A103" s="59"/>
      <c r="B103" s="2"/>
    </row>
    <row r="104" spans="1:2" ht="13.5" customHeight="1">
      <c r="A104" s="59"/>
      <c r="B104" s="2"/>
    </row>
    <row r="105" spans="1:2" ht="13.5" customHeight="1">
      <c r="A105" s="59"/>
      <c r="B105" s="2"/>
    </row>
    <row r="106" spans="1:2" ht="13.5" customHeight="1">
      <c r="A106" s="59"/>
      <c r="B106" s="2"/>
    </row>
    <row r="107" spans="1:2" ht="13.5" customHeight="1">
      <c r="A107" s="59"/>
      <c r="B107" s="2"/>
    </row>
    <row r="108" spans="1:2" ht="13.5" customHeight="1">
      <c r="A108" s="59"/>
      <c r="B108" s="2"/>
    </row>
    <row r="109" spans="1:2" ht="13.5" customHeight="1">
      <c r="A109" s="59"/>
      <c r="B109" s="2"/>
    </row>
    <row r="110" spans="1:2" ht="13.5" customHeight="1">
      <c r="A110" s="59"/>
      <c r="B110" s="2"/>
    </row>
    <row r="111" spans="1:2" ht="13.5" customHeight="1">
      <c r="A111" s="59"/>
      <c r="B111" s="2"/>
    </row>
    <row r="112" spans="1:2" ht="13.5" customHeight="1">
      <c r="A112" s="59"/>
      <c r="B112" s="2"/>
    </row>
    <row r="113" spans="1:2" ht="13.5" customHeight="1">
      <c r="A113" s="59"/>
      <c r="B113" s="2"/>
    </row>
    <row r="114" spans="1:2" ht="13.5" customHeight="1">
      <c r="A114" s="59"/>
      <c r="B114" s="2"/>
    </row>
    <row r="115" spans="1:2" ht="13.5" customHeight="1">
      <c r="A115" s="59"/>
      <c r="B115" s="2"/>
    </row>
    <row r="116" spans="1:2" ht="13.5" customHeight="1">
      <c r="A116" s="59"/>
      <c r="B116" s="2"/>
    </row>
    <row r="117" spans="1:2" ht="13.5" customHeight="1">
      <c r="A117" s="59"/>
      <c r="B117" s="2"/>
    </row>
    <row r="118" spans="1:2" ht="13.5" customHeight="1">
      <c r="A118" s="59"/>
      <c r="B118" s="2"/>
    </row>
    <row r="119" spans="1:2" ht="13.5" customHeight="1">
      <c r="A119" s="59"/>
      <c r="B119" s="2"/>
    </row>
    <row r="120" spans="1:2" ht="13.5" customHeight="1">
      <c r="A120" s="59"/>
      <c r="B120" s="2"/>
    </row>
    <row r="121" spans="1:2" ht="13.5" customHeight="1">
      <c r="A121" s="59"/>
      <c r="B121" s="2"/>
    </row>
    <row r="122" spans="1:2" ht="13.5" customHeight="1">
      <c r="A122" s="59"/>
      <c r="B122" s="2"/>
    </row>
    <row r="123" spans="1:2" ht="13.5" customHeight="1">
      <c r="A123" s="59"/>
      <c r="B123" s="2"/>
    </row>
    <row r="124" spans="1:2" ht="13.5" customHeight="1">
      <c r="A124" s="59"/>
      <c r="B124" s="2"/>
    </row>
    <row r="125" spans="1:2" ht="13.5" customHeight="1">
      <c r="A125" s="59"/>
      <c r="B125" s="2"/>
    </row>
    <row r="126" spans="1:2" ht="13.5" customHeight="1">
      <c r="A126" s="59"/>
      <c r="B126" s="2"/>
    </row>
    <row r="127" spans="1:2" ht="13.5" customHeight="1">
      <c r="A127" s="59"/>
      <c r="B127" s="2"/>
    </row>
    <row r="128" spans="1:2" ht="13.5" customHeight="1">
      <c r="A128" s="59"/>
      <c r="B128" s="2"/>
    </row>
    <row r="129" spans="1:2" ht="13.5" customHeight="1">
      <c r="A129" s="59"/>
      <c r="B129" s="2"/>
    </row>
    <row r="130" spans="1:2" ht="13.5" customHeight="1">
      <c r="A130" s="59"/>
      <c r="B130" s="2"/>
    </row>
    <row r="131" spans="1:2" ht="13.5" customHeight="1">
      <c r="A131" s="59"/>
      <c r="B131" s="2"/>
    </row>
    <row r="132" spans="1:2" ht="13.5" customHeight="1">
      <c r="A132" s="59"/>
      <c r="B132" s="2"/>
    </row>
    <row r="133" spans="1:2" ht="13.5" customHeight="1">
      <c r="A133" s="59"/>
      <c r="B133" s="2"/>
    </row>
    <row r="134" spans="1:2" ht="13.5" customHeight="1">
      <c r="A134" s="59"/>
      <c r="B134" s="2"/>
    </row>
    <row r="135" spans="1:2" ht="13.5" customHeight="1">
      <c r="A135" s="59"/>
      <c r="B135" s="2"/>
    </row>
    <row r="136" spans="1:2" ht="13.5" customHeight="1">
      <c r="A136" s="59"/>
      <c r="B136" s="2"/>
    </row>
    <row r="137" spans="1:2" ht="13.5" customHeight="1">
      <c r="A137" s="59"/>
      <c r="B137" s="2"/>
    </row>
    <row r="138" spans="1:2" ht="13.5" customHeight="1">
      <c r="A138" s="59"/>
      <c r="B138" s="2"/>
    </row>
    <row r="139" spans="1:2" ht="13.5" customHeight="1">
      <c r="A139" s="59"/>
      <c r="B139" s="2"/>
    </row>
    <row r="140" spans="1:2" ht="13.5" customHeight="1">
      <c r="A140" s="59"/>
      <c r="B140" s="2"/>
    </row>
    <row r="141" spans="1:2" ht="13.5" customHeight="1">
      <c r="A141" s="59"/>
      <c r="B141" s="2"/>
    </row>
    <row r="142" spans="1:2" ht="13.5" customHeight="1">
      <c r="A142" s="59"/>
      <c r="B142" s="2"/>
    </row>
    <row r="143" spans="1:2" ht="13.5" customHeight="1">
      <c r="A143" s="59"/>
      <c r="B143" s="2"/>
    </row>
    <row r="144" spans="1:2" ht="13.5" customHeight="1">
      <c r="A144" s="59"/>
      <c r="B144" s="2"/>
    </row>
    <row r="145" spans="1:2" ht="13.5" customHeight="1">
      <c r="A145" s="59"/>
      <c r="B145" s="2"/>
    </row>
    <row r="146" spans="1:2" ht="13.5" customHeight="1">
      <c r="A146" s="59"/>
      <c r="B146" s="2"/>
    </row>
    <row r="147" spans="1:2" ht="13.5" customHeight="1">
      <c r="A147" s="59"/>
      <c r="B147" s="2"/>
    </row>
    <row r="148" spans="1:2" ht="13.5" customHeight="1">
      <c r="A148" s="59"/>
      <c r="B148" s="2"/>
    </row>
    <row r="149" spans="1:2" ht="13.5" customHeight="1">
      <c r="A149" s="59"/>
      <c r="B149" s="2"/>
    </row>
    <row r="150" spans="1:2" ht="13.5" customHeight="1">
      <c r="A150" s="59"/>
      <c r="B150" s="2"/>
    </row>
    <row r="151" spans="1:2" ht="13.5" customHeight="1">
      <c r="A151" s="59"/>
      <c r="B151" s="2"/>
    </row>
    <row r="152" spans="1:2" ht="13.5" customHeight="1">
      <c r="A152" s="59"/>
      <c r="B152" s="2"/>
    </row>
    <row r="153" spans="1:2" ht="13.5" customHeight="1">
      <c r="A153" s="59"/>
      <c r="B153" s="2"/>
    </row>
    <row r="154" spans="1:2" ht="13.5" customHeight="1">
      <c r="A154" s="59"/>
      <c r="B154" s="2"/>
    </row>
    <row r="155" spans="1:2" ht="13.5" customHeight="1">
      <c r="A155" s="59"/>
      <c r="B155" s="2"/>
    </row>
    <row r="156" spans="1:2" ht="13.5" customHeight="1">
      <c r="A156" s="59"/>
      <c r="B156" s="2"/>
    </row>
    <row r="157" spans="1:2" ht="13.5" customHeight="1">
      <c r="A157" s="59"/>
      <c r="B157" s="2"/>
    </row>
    <row r="158" spans="1:2" ht="13.5" customHeight="1">
      <c r="A158" s="59"/>
      <c r="B158" s="2"/>
    </row>
    <row r="159" spans="1:2" ht="13.5" customHeight="1">
      <c r="A159" s="59"/>
      <c r="B159" s="2"/>
    </row>
    <row r="160" spans="1:2" ht="13.5" customHeight="1">
      <c r="A160" s="59"/>
      <c r="B160" s="2"/>
    </row>
    <row r="161" spans="1:2" ht="13.5" customHeight="1">
      <c r="A161" s="59"/>
      <c r="B161" s="2"/>
    </row>
    <row r="162" spans="1:2" ht="13.5" customHeight="1">
      <c r="A162" s="59"/>
      <c r="B162" s="2"/>
    </row>
    <row r="163" spans="1:2" ht="13.5" customHeight="1">
      <c r="A163" s="59"/>
      <c r="B163" s="2"/>
    </row>
    <row r="164" spans="1:2" ht="13.5" customHeight="1">
      <c r="A164" s="59"/>
      <c r="B164" s="2"/>
    </row>
    <row r="165" spans="1:2" ht="13.5" customHeight="1">
      <c r="A165" s="59"/>
      <c r="B165" s="2"/>
    </row>
    <row r="166" spans="1:2" ht="13.5" customHeight="1">
      <c r="A166" s="59"/>
      <c r="B166" s="2"/>
    </row>
    <row r="167" spans="1:2" ht="13.5" customHeight="1">
      <c r="A167" s="59"/>
      <c r="B167" s="2"/>
    </row>
    <row r="168" spans="1:2" ht="13.5" customHeight="1">
      <c r="A168" s="59"/>
      <c r="B168" s="2"/>
    </row>
    <row r="169" spans="1:2" ht="13.5" customHeight="1">
      <c r="A169" s="59"/>
      <c r="B169" s="2"/>
    </row>
    <row r="170" spans="1:2" ht="13.5" customHeight="1">
      <c r="A170" s="59"/>
      <c r="B170" s="2"/>
    </row>
    <row r="171" spans="1:2" ht="13.5" customHeight="1">
      <c r="A171" s="59"/>
      <c r="B171" s="2"/>
    </row>
    <row r="172" spans="1:2" ht="13.5" customHeight="1">
      <c r="A172" s="59"/>
      <c r="B172" s="2"/>
    </row>
    <row r="173" spans="1:2" ht="13.5" customHeight="1">
      <c r="A173" s="59"/>
      <c r="B173" s="2"/>
    </row>
    <row r="174" spans="1:2" ht="13.5" customHeight="1">
      <c r="A174" s="59"/>
      <c r="B174" s="2"/>
    </row>
    <row r="175" spans="1:2" ht="13.5" customHeight="1">
      <c r="A175" s="59"/>
      <c r="B175" s="2"/>
    </row>
    <row r="176" spans="1:2" ht="13.5" customHeight="1">
      <c r="A176" s="59"/>
      <c r="B176" s="2"/>
    </row>
    <row r="177" spans="1:2" ht="13.5" customHeight="1">
      <c r="A177" s="59"/>
      <c r="B177" s="2"/>
    </row>
    <row r="178" spans="1:2" ht="13.5" customHeight="1">
      <c r="A178" s="59"/>
      <c r="B178" s="2"/>
    </row>
    <row r="179" spans="1:2" ht="13.5" customHeight="1">
      <c r="A179" s="59"/>
      <c r="B179" s="2"/>
    </row>
    <row r="180" spans="1:2" ht="13.5" customHeight="1">
      <c r="A180" s="59"/>
      <c r="B180" s="2"/>
    </row>
    <row r="181" spans="1:2" ht="13.5" customHeight="1">
      <c r="A181" s="59"/>
      <c r="B181" s="2"/>
    </row>
    <row r="182" spans="1:2" ht="13.5" customHeight="1">
      <c r="A182" s="59"/>
      <c r="B182" s="2"/>
    </row>
    <row r="183" spans="1:2" ht="13.5" customHeight="1">
      <c r="A183" s="59"/>
      <c r="B183" s="2"/>
    </row>
    <row r="184" spans="1:2" ht="13.5" customHeight="1">
      <c r="A184" s="59"/>
      <c r="B184" s="2"/>
    </row>
    <row r="185" spans="1:2" ht="13.5" customHeight="1">
      <c r="A185" s="59"/>
      <c r="B185" s="2"/>
    </row>
    <row r="186" spans="1:2" ht="13.5" customHeight="1">
      <c r="A186" s="59"/>
      <c r="B186" s="2"/>
    </row>
    <row r="187" spans="1:2" ht="13.5" customHeight="1">
      <c r="A187" s="59"/>
      <c r="B187" s="2"/>
    </row>
    <row r="188" spans="1:2" ht="13.5" customHeight="1">
      <c r="A188" s="59"/>
      <c r="B188" s="2"/>
    </row>
    <row r="189" spans="1:2" ht="13.5" customHeight="1">
      <c r="A189" s="59"/>
      <c r="B189" s="2"/>
    </row>
    <row r="190" spans="1:2" ht="13.5" customHeight="1">
      <c r="A190" s="59"/>
      <c r="B190" s="2"/>
    </row>
    <row r="191" spans="1:2" ht="13.5" customHeight="1">
      <c r="A191" s="59"/>
      <c r="B191" s="2"/>
    </row>
    <row r="192" spans="1:2" ht="13.5" customHeight="1">
      <c r="A192" s="59"/>
      <c r="B192" s="2"/>
    </row>
    <row r="193" spans="1:2" ht="13.5" customHeight="1">
      <c r="A193" s="59"/>
      <c r="B193" s="2"/>
    </row>
    <row r="194" spans="1:2" ht="13.5" customHeight="1">
      <c r="A194" s="59"/>
      <c r="B194" s="2"/>
    </row>
    <row r="195" spans="1:2" ht="13.5" customHeight="1">
      <c r="A195" s="59"/>
      <c r="B195" s="2"/>
    </row>
    <row r="196" spans="1:2" ht="13.5" customHeight="1">
      <c r="A196" s="59"/>
      <c r="B196" s="2"/>
    </row>
    <row r="197" spans="1:2" ht="13.5" customHeight="1">
      <c r="A197" s="59"/>
      <c r="B197" s="2"/>
    </row>
    <row r="198" spans="1:2" ht="13.5" customHeight="1">
      <c r="A198" s="59"/>
      <c r="B198" s="2"/>
    </row>
    <row r="199" spans="1:2" ht="13.5" customHeight="1">
      <c r="A199" s="59"/>
      <c r="B199" s="2"/>
    </row>
    <row r="200" spans="1:2" ht="13.5" customHeight="1">
      <c r="A200" s="59"/>
      <c r="B200" s="2"/>
    </row>
    <row r="201" spans="1:2" ht="13.5" customHeight="1">
      <c r="A201" s="59"/>
      <c r="B201" s="2"/>
    </row>
    <row r="202" spans="1:2" ht="13.5" customHeight="1">
      <c r="A202" s="59"/>
      <c r="B202" s="2"/>
    </row>
    <row r="203" spans="1:2" ht="13.5" customHeight="1">
      <c r="A203" s="59"/>
      <c r="B203" s="2"/>
    </row>
    <row r="204" spans="1:2" ht="13.5" customHeight="1">
      <c r="A204" s="59"/>
      <c r="B204" s="2"/>
    </row>
    <row r="205" spans="1:2" ht="13.5" customHeight="1">
      <c r="A205" s="59"/>
      <c r="B205" s="2"/>
    </row>
    <row r="206" spans="1:2" ht="13.5" customHeight="1">
      <c r="A206" s="59"/>
      <c r="B206" s="2"/>
    </row>
    <row r="207" spans="1:2" ht="13.5" customHeight="1">
      <c r="A207" s="59"/>
      <c r="B207" s="2"/>
    </row>
    <row r="208" spans="1:2" ht="13.5" customHeight="1">
      <c r="A208" s="59"/>
      <c r="B208" s="2"/>
    </row>
    <row r="209" spans="1:2" ht="13.5" customHeight="1">
      <c r="A209" s="59"/>
      <c r="B209" s="2"/>
    </row>
    <row r="210" spans="1:2" ht="13.5" customHeight="1">
      <c r="A210" s="59"/>
      <c r="B210" s="2"/>
    </row>
    <row r="211" spans="1:2" ht="13.5" customHeight="1">
      <c r="A211" s="59"/>
      <c r="B211" s="2"/>
    </row>
    <row r="212" spans="1:2" ht="13.5" customHeight="1">
      <c r="A212" s="59"/>
      <c r="B212" s="2"/>
    </row>
    <row r="213" spans="1:2" ht="13.5" customHeight="1">
      <c r="A213" s="59"/>
      <c r="B213" s="2"/>
    </row>
    <row r="214" spans="1:2" ht="13.5" customHeight="1">
      <c r="A214" s="59"/>
      <c r="B214" s="2"/>
    </row>
    <row r="215" spans="1:2" ht="13.5" customHeight="1">
      <c r="A215" s="59"/>
      <c r="B215" s="2"/>
    </row>
    <row r="216" spans="1:2" ht="13.5" customHeight="1">
      <c r="A216" s="59"/>
      <c r="B216" s="2"/>
    </row>
    <row r="217" spans="1:2" ht="13.5" customHeight="1">
      <c r="A217" s="59"/>
      <c r="B217" s="2"/>
    </row>
    <row r="218" spans="1:2" ht="13.5" customHeight="1">
      <c r="A218" s="59"/>
      <c r="B218" s="2"/>
    </row>
    <row r="219" spans="1:2" ht="13.5" customHeight="1">
      <c r="A219" s="59"/>
      <c r="B219" s="2"/>
    </row>
    <row r="220" spans="1:2" ht="13.5" customHeight="1">
      <c r="A220" s="59"/>
      <c r="B220" s="2"/>
    </row>
    <row r="221" spans="1:2" ht="13.5" customHeight="1">
      <c r="A221" s="59"/>
      <c r="B221" s="2"/>
    </row>
    <row r="222" spans="1:2" ht="13.5" customHeight="1">
      <c r="A222" s="59"/>
      <c r="B222" s="2"/>
    </row>
    <row r="223" spans="1:2" ht="13.5" customHeight="1">
      <c r="A223" s="59"/>
      <c r="B223" s="2"/>
    </row>
    <row r="224" spans="1:2" ht="13.5" customHeight="1">
      <c r="A224" s="59"/>
      <c r="B224" s="2"/>
    </row>
    <row r="225" spans="1:2" ht="13.5" customHeight="1">
      <c r="A225" s="59"/>
      <c r="B225" s="2"/>
    </row>
    <row r="226" spans="1:2" ht="13.5" customHeight="1">
      <c r="A226" s="59"/>
      <c r="B226" s="2"/>
    </row>
    <row r="227" spans="1:2" ht="13.5" customHeight="1">
      <c r="A227" s="59"/>
      <c r="B227" s="2"/>
    </row>
    <row r="228" spans="1:2" ht="13.5" customHeight="1">
      <c r="A228" s="59"/>
      <c r="B228" s="2"/>
    </row>
    <row r="229" spans="1:2" ht="13.5" customHeight="1">
      <c r="A229" s="59"/>
      <c r="B229" s="2"/>
    </row>
    <row r="230" spans="1:2" ht="13.5" customHeight="1">
      <c r="A230" s="59"/>
      <c r="B230" s="2"/>
    </row>
    <row r="231" spans="1:2" ht="13.5" customHeight="1">
      <c r="A231" s="59"/>
      <c r="B231" s="2"/>
    </row>
    <row r="232" spans="1:2" ht="13.5" customHeight="1">
      <c r="A232" s="59"/>
      <c r="B232" s="2"/>
    </row>
    <row r="233" spans="1:2" ht="13.5" customHeight="1">
      <c r="A233" s="59"/>
      <c r="B233" s="2"/>
    </row>
    <row r="234" spans="1:2" ht="13.5" customHeight="1">
      <c r="A234" s="59"/>
      <c r="B234" s="2"/>
    </row>
    <row r="235" spans="1:2" ht="13.5" customHeight="1">
      <c r="A235" s="59"/>
      <c r="B235" s="2"/>
    </row>
    <row r="236" spans="1:2" ht="13.5" customHeight="1">
      <c r="A236" s="59"/>
      <c r="B236" s="2"/>
    </row>
    <row r="237" spans="1:2" ht="13.5" customHeight="1">
      <c r="A237" s="59"/>
      <c r="B237" s="2"/>
    </row>
    <row r="238" spans="1:2" ht="13.5" customHeight="1">
      <c r="A238" s="59"/>
      <c r="B238" s="2"/>
    </row>
    <row r="239" spans="1:2" ht="13.5" customHeight="1">
      <c r="A239" s="59"/>
      <c r="B239" s="2"/>
    </row>
    <row r="240" spans="1:2" ht="13.5" customHeight="1">
      <c r="A240" s="59"/>
      <c r="B240" s="2"/>
    </row>
    <row r="241" spans="1:2" ht="13.5" customHeight="1">
      <c r="A241" s="59"/>
      <c r="B241" s="2"/>
    </row>
    <row r="242" spans="1:2" ht="13.5" customHeight="1">
      <c r="A242" s="59"/>
      <c r="B242" s="2"/>
    </row>
    <row r="243" spans="1:2" ht="13.5" customHeight="1">
      <c r="A243" s="59"/>
      <c r="B243" s="2"/>
    </row>
    <row r="244" spans="1:2" ht="13.5" customHeight="1">
      <c r="A244" s="59"/>
      <c r="B244" s="2"/>
    </row>
    <row r="245" spans="1:2" ht="13.5" customHeight="1">
      <c r="A245" s="59"/>
      <c r="B245" s="2"/>
    </row>
    <row r="246" spans="1:2" ht="13.5" customHeight="1">
      <c r="A246" s="59"/>
      <c r="B246" s="2"/>
    </row>
    <row r="247" spans="1:2" ht="13.5" customHeight="1">
      <c r="A247" s="59"/>
      <c r="B247" s="2"/>
    </row>
    <row r="248" spans="1:2" ht="13.5" customHeight="1">
      <c r="A248" s="59"/>
      <c r="B248" s="2"/>
    </row>
    <row r="249" spans="1:2" ht="13.5" customHeight="1">
      <c r="A249" s="59"/>
      <c r="B249" s="2"/>
    </row>
    <row r="250" spans="1:2" ht="13.5" customHeight="1">
      <c r="A250" s="59"/>
      <c r="B250" s="2"/>
    </row>
    <row r="251" spans="1:2" ht="13.5" customHeight="1">
      <c r="A251" s="59"/>
      <c r="B251" s="2"/>
    </row>
    <row r="252" spans="1:2" ht="13.5" customHeight="1">
      <c r="A252" s="59"/>
      <c r="B252" s="2"/>
    </row>
    <row r="253" spans="1:2" ht="13.5" customHeight="1">
      <c r="A253" s="59"/>
      <c r="B253" s="2"/>
    </row>
    <row r="254" spans="1:2" ht="13.5" customHeight="1">
      <c r="A254" s="59"/>
      <c r="B254" s="2"/>
    </row>
    <row r="255" spans="1:2" ht="13.5" customHeight="1">
      <c r="A255" s="59"/>
      <c r="B255" s="2"/>
    </row>
    <row r="256" spans="1:2" ht="13.5" customHeight="1">
      <c r="A256" s="59"/>
      <c r="B256" s="2"/>
    </row>
    <row r="257" spans="1:2" ht="13.5" customHeight="1">
      <c r="A257" s="59"/>
      <c r="B257" s="2"/>
    </row>
    <row r="258" spans="1:2" ht="13.5" customHeight="1">
      <c r="A258" s="59"/>
      <c r="B258" s="2"/>
    </row>
    <row r="259" spans="1:2" ht="13.5" customHeight="1">
      <c r="A259" s="59"/>
      <c r="B259" s="2"/>
    </row>
    <row r="260" spans="1:2" ht="13.5" customHeight="1">
      <c r="A260" s="59"/>
      <c r="B260" s="2"/>
    </row>
    <row r="261" spans="1:2" ht="13.5" customHeight="1">
      <c r="A261" s="59"/>
      <c r="B261" s="2"/>
    </row>
    <row r="262" spans="1:2" ht="13.5" customHeight="1">
      <c r="A262" s="59"/>
      <c r="B262" s="2"/>
    </row>
    <row r="263" spans="1:2" ht="13.5" customHeight="1">
      <c r="A263" s="59"/>
      <c r="B263" s="2"/>
    </row>
    <row r="264" spans="1:2" ht="13.5" customHeight="1">
      <c r="A264" s="59"/>
      <c r="B264" s="2"/>
    </row>
    <row r="265" spans="1:2" ht="13.5" customHeight="1">
      <c r="A265" s="59"/>
      <c r="B265" s="2"/>
    </row>
    <row r="266" spans="1:2" ht="13.5" customHeight="1">
      <c r="A266" s="59"/>
      <c r="B266" s="2"/>
    </row>
    <row r="267" spans="1:2" ht="13.5" customHeight="1">
      <c r="A267" s="59"/>
      <c r="B267" s="2"/>
    </row>
    <row r="268" spans="1:2" ht="13.5" customHeight="1">
      <c r="A268" s="59"/>
      <c r="B268" s="2"/>
    </row>
    <row r="269" spans="1:2" ht="13.5" customHeight="1">
      <c r="A269" s="59"/>
      <c r="B269" s="2"/>
    </row>
    <row r="270" spans="1:2" ht="13.5" customHeight="1">
      <c r="A270" s="59"/>
      <c r="B270" s="2"/>
    </row>
    <row r="271" spans="1:2" ht="13.5" customHeight="1">
      <c r="A271" s="59"/>
      <c r="B271" s="2"/>
    </row>
    <row r="272" spans="1:2" ht="13.5" customHeight="1">
      <c r="A272" s="59"/>
      <c r="B272" s="2"/>
    </row>
    <row r="273" spans="1:2" ht="13.5" customHeight="1">
      <c r="A273" s="59"/>
      <c r="B273" s="2"/>
    </row>
    <row r="274" spans="1:2" ht="13.5" customHeight="1">
      <c r="A274" s="59"/>
      <c r="B274" s="2"/>
    </row>
    <row r="275" spans="1:2" ht="13.5" customHeight="1">
      <c r="A275" s="59"/>
      <c r="B275" s="2"/>
    </row>
    <row r="276" spans="1:2" ht="13.5" customHeight="1">
      <c r="A276" s="59"/>
      <c r="B276" s="2"/>
    </row>
    <row r="277" spans="1:2" ht="13.5" customHeight="1">
      <c r="A277" s="59"/>
      <c r="B277" s="2"/>
    </row>
    <row r="278" spans="1:2" ht="13.5" customHeight="1">
      <c r="A278" s="59"/>
      <c r="B278" s="2"/>
    </row>
    <row r="279" spans="1:2" ht="13.5" customHeight="1">
      <c r="A279" s="59"/>
      <c r="B279" s="2"/>
    </row>
    <row r="280" spans="1:2" ht="13.5" customHeight="1">
      <c r="A280" s="59"/>
      <c r="B280" s="2"/>
    </row>
    <row r="281" spans="1:2" ht="13.5" customHeight="1">
      <c r="A281" s="59"/>
      <c r="B281" s="2"/>
    </row>
    <row r="282" spans="1:2" ht="13.5" customHeight="1">
      <c r="A282" s="59"/>
      <c r="B282" s="2"/>
    </row>
    <row r="283" spans="1:2" ht="13.5" customHeight="1">
      <c r="A283" s="59"/>
      <c r="B283" s="2"/>
    </row>
    <row r="284" spans="1:2" ht="13.5" customHeight="1">
      <c r="A284" s="59"/>
      <c r="B284" s="2"/>
    </row>
    <row r="285" spans="1:2" ht="13.5" customHeight="1">
      <c r="A285" s="59"/>
      <c r="B285" s="2"/>
    </row>
    <row r="286" spans="1:2" ht="13.5" customHeight="1">
      <c r="A286" s="59"/>
      <c r="B286" s="2"/>
    </row>
    <row r="287" spans="1:2" ht="13.5" customHeight="1">
      <c r="A287" s="59"/>
      <c r="B287" s="2"/>
    </row>
    <row r="288" spans="1:2" ht="13.5" customHeight="1">
      <c r="A288" s="59"/>
      <c r="B288" s="2"/>
    </row>
    <row r="289" spans="1:2" ht="13.5" customHeight="1">
      <c r="A289" s="59"/>
      <c r="B289" s="2"/>
    </row>
    <row r="290" spans="1:2" ht="13.5" customHeight="1">
      <c r="A290" s="59"/>
      <c r="B290" s="2"/>
    </row>
    <row r="291" spans="1:2" ht="13.5" customHeight="1">
      <c r="A291" s="59"/>
      <c r="B291" s="2"/>
    </row>
    <row r="292" spans="1:2" ht="13.5" customHeight="1">
      <c r="A292" s="59"/>
      <c r="B292" s="2"/>
    </row>
    <row r="293" spans="1:2" ht="13.5" customHeight="1">
      <c r="A293" s="59"/>
      <c r="B293" s="2"/>
    </row>
    <row r="294" spans="1:2" ht="13.5" customHeight="1">
      <c r="A294" s="59"/>
      <c r="B294" s="2"/>
    </row>
    <row r="295" spans="1:2" ht="13.5" customHeight="1">
      <c r="A295" s="59"/>
      <c r="B295" s="2"/>
    </row>
    <row r="296" spans="1:2" ht="13.5" customHeight="1">
      <c r="A296" s="59"/>
      <c r="B296" s="2"/>
    </row>
    <row r="297" spans="1:2" ht="13.5" customHeight="1">
      <c r="A297" s="59"/>
      <c r="B297" s="2"/>
    </row>
    <row r="298" spans="1:2" ht="13.5" customHeight="1">
      <c r="A298" s="59"/>
      <c r="B298" s="2"/>
    </row>
    <row r="299" spans="1:2" ht="13.5" customHeight="1">
      <c r="A299" s="59"/>
      <c r="B299" s="2"/>
    </row>
    <row r="300" spans="1:2" ht="13.5" customHeight="1">
      <c r="A300" s="59"/>
      <c r="B300" s="2"/>
    </row>
    <row r="301" spans="1:2" ht="13.5" customHeight="1">
      <c r="A301" s="59"/>
      <c r="B301" s="2"/>
    </row>
    <row r="302" spans="1:2" ht="13.5" customHeight="1">
      <c r="A302" s="59"/>
      <c r="B302" s="2"/>
    </row>
    <row r="303" spans="1:2" ht="13.5" customHeight="1">
      <c r="A303" s="59"/>
      <c r="B303" s="2"/>
    </row>
    <row r="304" spans="1:2" ht="13.5" customHeight="1">
      <c r="A304" s="59"/>
      <c r="B304" s="2"/>
    </row>
    <row r="305" spans="1:2" ht="13.5" customHeight="1">
      <c r="A305" s="59"/>
      <c r="B305" s="2"/>
    </row>
    <row r="306" spans="1:2" ht="13.5" customHeight="1">
      <c r="A306" s="59"/>
      <c r="B306" s="2"/>
    </row>
    <row r="307" spans="1:2" ht="13.5" customHeight="1">
      <c r="A307" s="59"/>
      <c r="B307" s="2"/>
    </row>
    <row r="308" spans="1:2" ht="13.5" customHeight="1">
      <c r="A308" s="59"/>
      <c r="B308" s="2"/>
    </row>
    <row r="309" spans="1:2" ht="13.5" customHeight="1">
      <c r="A309" s="59"/>
      <c r="B309" s="2"/>
    </row>
    <row r="310" spans="1:2" ht="13.5" customHeight="1">
      <c r="A310" s="59"/>
      <c r="B310" s="2"/>
    </row>
    <row r="311" spans="1:2" ht="13.5" customHeight="1">
      <c r="A311" s="59"/>
      <c r="B311" s="2"/>
    </row>
    <row r="312" spans="1:2" ht="13.5" customHeight="1">
      <c r="A312" s="59"/>
      <c r="B312" s="2"/>
    </row>
    <row r="313" spans="1:2" ht="13.5" customHeight="1">
      <c r="A313" s="59"/>
      <c r="B313" s="2"/>
    </row>
    <row r="314" spans="1:2" ht="13.5" customHeight="1">
      <c r="A314" s="59"/>
      <c r="B314" s="2"/>
    </row>
    <row r="315" spans="1:2" ht="13.5" customHeight="1">
      <c r="A315" s="59"/>
      <c r="B315" s="2"/>
    </row>
    <row r="316" spans="1:2" ht="13.5" customHeight="1">
      <c r="A316" s="59"/>
      <c r="B316" s="2"/>
    </row>
    <row r="317" spans="1:2" ht="13.5" customHeight="1">
      <c r="A317" s="59"/>
      <c r="B317" s="2"/>
    </row>
    <row r="318" spans="1:2" ht="13.5" customHeight="1">
      <c r="A318" s="59"/>
      <c r="B318" s="2"/>
    </row>
    <row r="319" spans="1:2" ht="13.5" customHeight="1">
      <c r="A319" s="59"/>
      <c r="B319" s="2"/>
    </row>
    <row r="320" spans="1:2" ht="13.5" customHeight="1">
      <c r="A320" s="59"/>
      <c r="B320" s="2"/>
    </row>
    <row r="321" spans="1:2" ht="13.5" customHeight="1">
      <c r="A321" s="59"/>
      <c r="B321" s="2"/>
    </row>
    <row r="322" spans="1:2" ht="13.5" customHeight="1">
      <c r="A322" s="59"/>
      <c r="B322" s="2"/>
    </row>
    <row r="323" spans="1:2" ht="13.5" customHeight="1">
      <c r="A323" s="59"/>
      <c r="B323" s="2"/>
    </row>
    <row r="324" spans="1:2" ht="13.5" customHeight="1">
      <c r="A324" s="59"/>
      <c r="B324" s="2"/>
    </row>
    <row r="325" spans="1:2" ht="13.5" customHeight="1">
      <c r="A325" s="59"/>
      <c r="B325" s="2"/>
    </row>
    <row r="326" spans="1:2" ht="13.5" customHeight="1">
      <c r="A326" s="59"/>
      <c r="B326" s="2"/>
    </row>
    <row r="327" spans="1:2" ht="13.5" customHeight="1">
      <c r="A327" s="59"/>
      <c r="B327" s="2"/>
    </row>
    <row r="328" spans="1:2" ht="13.5" customHeight="1">
      <c r="A328" s="59"/>
      <c r="B328" s="2"/>
    </row>
    <row r="329" spans="1:2" ht="13.5" customHeight="1">
      <c r="A329" s="59"/>
      <c r="B329" s="2"/>
    </row>
    <row r="330" spans="1:2" ht="13.5" customHeight="1">
      <c r="A330" s="59"/>
      <c r="B330" s="2"/>
    </row>
    <row r="331" spans="1:2" ht="13.5" customHeight="1">
      <c r="A331" s="59"/>
      <c r="B331" s="2"/>
    </row>
    <row r="332" spans="1:2" ht="13.5" customHeight="1">
      <c r="A332" s="59"/>
      <c r="B332" s="2"/>
    </row>
    <row r="333" spans="1:2" ht="13.5" customHeight="1">
      <c r="A333" s="59"/>
      <c r="B333" s="2"/>
    </row>
    <row r="334" spans="1:2" ht="13.5" customHeight="1">
      <c r="A334" s="59"/>
      <c r="B334" s="2"/>
    </row>
    <row r="335" spans="1:2" ht="13.5" customHeight="1">
      <c r="A335" s="59"/>
      <c r="B335" s="2"/>
    </row>
    <row r="336" spans="1:2" ht="13.5" customHeight="1">
      <c r="A336" s="59"/>
      <c r="B336" s="2"/>
    </row>
    <row r="337" spans="1:2" ht="13.5" customHeight="1">
      <c r="A337" s="59"/>
      <c r="B337" s="2"/>
    </row>
    <row r="338" spans="1:2" ht="13.5" customHeight="1">
      <c r="A338" s="59"/>
      <c r="B338" s="2"/>
    </row>
    <row r="339" spans="1:2" ht="13.5" customHeight="1">
      <c r="A339" s="59"/>
      <c r="B339" s="2"/>
    </row>
    <row r="340" spans="1:2" ht="13.5" customHeight="1">
      <c r="A340" s="59"/>
      <c r="B340" s="2"/>
    </row>
    <row r="341" spans="1:2" ht="13.5" customHeight="1">
      <c r="A341" s="59"/>
      <c r="B341" s="2"/>
    </row>
    <row r="342" spans="1:2" ht="13.5" customHeight="1">
      <c r="A342" s="59"/>
      <c r="B342" s="2"/>
    </row>
    <row r="343" spans="1:2" ht="13.5" customHeight="1">
      <c r="A343" s="59"/>
      <c r="B343" s="2"/>
    </row>
    <row r="344" spans="1:2" ht="13.5" customHeight="1">
      <c r="A344" s="59"/>
      <c r="B344" s="2"/>
    </row>
    <row r="345" spans="1:2" ht="13.5" customHeight="1">
      <c r="A345" s="59"/>
      <c r="B345" s="2"/>
    </row>
    <row r="346" spans="1:2" ht="13.5" customHeight="1">
      <c r="A346" s="59"/>
      <c r="B346" s="2"/>
    </row>
    <row r="347" spans="1:2" ht="13.5" customHeight="1">
      <c r="A347" s="59"/>
      <c r="B347" s="2"/>
    </row>
    <row r="348" spans="1:2" ht="13.5" customHeight="1">
      <c r="A348" s="59"/>
      <c r="B348" s="2"/>
    </row>
    <row r="349" spans="1:2" ht="13.5" customHeight="1">
      <c r="A349" s="59"/>
      <c r="B349" s="2"/>
    </row>
    <row r="350" spans="1:2" ht="13.5" customHeight="1">
      <c r="A350" s="59"/>
      <c r="B350" s="2"/>
    </row>
    <row r="351" spans="1:2" ht="13.5" customHeight="1">
      <c r="A351" s="59"/>
      <c r="B351" s="2"/>
    </row>
    <row r="352" spans="1:2" ht="13.5" customHeight="1">
      <c r="A352" s="59"/>
      <c r="B352" s="2"/>
    </row>
    <row r="353" spans="1:2" ht="13.5" customHeight="1">
      <c r="A353" s="59"/>
      <c r="B353" s="2"/>
    </row>
    <row r="354" spans="1:2" ht="13.5" customHeight="1">
      <c r="A354" s="59"/>
      <c r="B354" s="2"/>
    </row>
    <row r="355" spans="1:2" ht="13.5" customHeight="1">
      <c r="A355" s="59"/>
      <c r="B355" s="2"/>
    </row>
    <row r="356" spans="1:2" ht="13.5" customHeight="1">
      <c r="A356" s="59"/>
      <c r="B356" s="2"/>
    </row>
    <row r="357" spans="1:2" ht="13.5" customHeight="1">
      <c r="A357" s="59"/>
      <c r="B357" s="2"/>
    </row>
    <row r="358" spans="1:2" ht="13.5" customHeight="1">
      <c r="A358" s="59"/>
      <c r="B358" s="2"/>
    </row>
    <row r="359" spans="1:2" ht="13.5" customHeight="1">
      <c r="A359" s="59"/>
      <c r="B359" s="2"/>
    </row>
    <row r="360" spans="1:2" ht="13.5" customHeight="1">
      <c r="A360" s="59"/>
      <c r="B360" s="2"/>
    </row>
    <row r="361" spans="1:2" ht="13.5" customHeight="1">
      <c r="A361" s="59"/>
      <c r="B361" s="2"/>
    </row>
    <row r="362" spans="1:2" ht="13.5" customHeight="1">
      <c r="A362" s="59"/>
      <c r="B362" s="2"/>
    </row>
    <row r="363" spans="1:2" ht="13.5" customHeight="1">
      <c r="A363" s="59"/>
      <c r="B363" s="2"/>
    </row>
    <row r="364" spans="1:2" ht="13.5" customHeight="1">
      <c r="A364" s="59"/>
      <c r="B364" s="2"/>
    </row>
    <row r="365" spans="1:2" ht="13.5" customHeight="1">
      <c r="A365" s="59"/>
      <c r="B365" s="2"/>
    </row>
    <row r="366" spans="1:2" ht="13.5" customHeight="1">
      <c r="A366" s="59"/>
      <c r="B366" s="2"/>
    </row>
    <row r="367" spans="1:2" ht="13.5" customHeight="1">
      <c r="A367" s="59"/>
      <c r="B367" s="2"/>
    </row>
    <row r="368" spans="1:2" ht="13.5" customHeight="1">
      <c r="A368" s="59"/>
      <c r="B368" s="2"/>
    </row>
    <row r="369" spans="1:2" ht="13.5" customHeight="1">
      <c r="A369" s="59"/>
      <c r="B369" s="2"/>
    </row>
    <row r="370" spans="1:2" ht="13.5" customHeight="1">
      <c r="A370" s="59"/>
      <c r="B370" s="2"/>
    </row>
    <row r="371" spans="1:2" ht="13.5" customHeight="1">
      <c r="A371" s="59"/>
      <c r="B371" s="2"/>
    </row>
    <row r="372" spans="1:2" ht="13.5" customHeight="1">
      <c r="A372" s="59"/>
      <c r="B372" s="2"/>
    </row>
    <row r="373" spans="1:2" ht="13.5" customHeight="1">
      <c r="A373" s="59"/>
      <c r="B373" s="2"/>
    </row>
    <row r="374" spans="1:2" ht="13.5" customHeight="1">
      <c r="A374" s="59"/>
      <c r="B374" s="2"/>
    </row>
    <row r="375" spans="1:2" ht="13.5" customHeight="1">
      <c r="A375" s="59"/>
      <c r="B375" s="2"/>
    </row>
    <row r="376" spans="1:2" ht="13.5" customHeight="1">
      <c r="A376" s="59"/>
      <c r="B376" s="2"/>
    </row>
    <row r="377" spans="1:2" ht="13.5" customHeight="1">
      <c r="A377" s="59"/>
      <c r="B377" s="2"/>
    </row>
    <row r="378" spans="1:2" ht="13.5" customHeight="1">
      <c r="A378" s="59"/>
      <c r="B378" s="2"/>
    </row>
    <row r="379" spans="1:2" ht="13.5" customHeight="1">
      <c r="A379" s="59"/>
      <c r="B379" s="2"/>
    </row>
    <row r="380" spans="1:2" ht="13.5" customHeight="1">
      <c r="A380" s="59"/>
      <c r="B380" s="2"/>
    </row>
    <row r="381" spans="1:2" ht="13.5" customHeight="1">
      <c r="A381" s="59"/>
      <c r="B381" s="2"/>
    </row>
    <row r="382" spans="1:2" ht="13.5" customHeight="1">
      <c r="A382" s="59"/>
      <c r="B382" s="2"/>
    </row>
    <row r="383" spans="1:2" ht="13.5" customHeight="1">
      <c r="A383" s="59"/>
      <c r="B383" s="2"/>
    </row>
    <row r="384" spans="1:2" ht="13.5" customHeight="1">
      <c r="A384" s="59"/>
      <c r="B384" s="2"/>
    </row>
    <row r="385" spans="1:2" ht="13.5" customHeight="1">
      <c r="A385" s="59"/>
      <c r="B385" s="2"/>
    </row>
    <row r="386" spans="1:2" ht="13.5" customHeight="1">
      <c r="A386" s="59"/>
      <c r="B386" s="2"/>
    </row>
    <row r="387" spans="1:2" ht="13.5" customHeight="1">
      <c r="A387" s="59"/>
      <c r="B387" s="2"/>
    </row>
    <row r="388" spans="1:2" ht="13.5" customHeight="1">
      <c r="A388" s="59"/>
      <c r="B388" s="2"/>
    </row>
    <row r="389" spans="1:2" ht="13.5" customHeight="1">
      <c r="A389" s="59"/>
      <c r="B389" s="2"/>
    </row>
    <row r="390" spans="1:2" ht="13.5" customHeight="1">
      <c r="A390" s="59"/>
      <c r="B390" s="2"/>
    </row>
    <row r="391" spans="1:2" ht="13.5" customHeight="1">
      <c r="A391" s="59"/>
      <c r="B391" s="2"/>
    </row>
    <row r="392" spans="1:2" ht="13.5" customHeight="1">
      <c r="A392" s="59"/>
      <c r="B392" s="2"/>
    </row>
    <row r="393" spans="1:2" ht="13.5" customHeight="1">
      <c r="A393" s="59"/>
      <c r="B393" s="2"/>
    </row>
    <row r="394" spans="1:2" ht="13.5" customHeight="1">
      <c r="A394" s="59"/>
      <c r="B394" s="2"/>
    </row>
    <row r="395" spans="1:2" ht="13.5" customHeight="1">
      <c r="A395" s="59"/>
      <c r="B395" s="2"/>
    </row>
    <row r="396" spans="1:2" ht="13.5" customHeight="1">
      <c r="A396" s="59"/>
      <c r="B396" s="2"/>
    </row>
    <row r="397" spans="1:2" ht="13.5" customHeight="1">
      <c r="A397" s="59"/>
      <c r="B397" s="2"/>
    </row>
    <row r="398" spans="1:2" ht="13.5" customHeight="1">
      <c r="A398" s="59"/>
      <c r="B398" s="2"/>
    </row>
    <row r="399" spans="1:2" ht="13.5" customHeight="1">
      <c r="A399" s="59"/>
      <c r="B399" s="2"/>
    </row>
    <row r="400" spans="1:2" ht="13.5" customHeight="1">
      <c r="A400" s="59"/>
      <c r="B400" s="2"/>
    </row>
    <row r="401" spans="1:2" ht="13.5" customHeight="1">
      <c r="A401" s="59"/>
      <c r="B401" s="2"/>
    </row>
    <row r="402" spans="1:2" ht="13.5" customHeight="1">
      <c r="A402" s="59"/>
      <c r="B402" s="2"/>
    </row>
    <row r="403" spans="1:2" ht="13.5" customHeight="1">
      <c r="A403" s="59"/>
      <c r="B403" s="2"/>
    </row>
    <row r="404" spans="1:2" ht="13.5" customHeight="1">
      <c r="A404" s="59"/>
      <c r="B404" s="2"/>
    </row>
    <row r="405" spans="1:2" ht="13.5" customHeight="1">
      <c r="A405" s="59"/>
      <c r="B405" s="2"/>
    </row>
    <row r="406" spans="1:2" ht="13.5" customHeight="1">
      <c r="A406" s="59"/>
      <c r="B406" s="2"/>
    </row>
    <row r="407" spans="1:2" ht="13.5" customHeight="1">
      <c r="A407" s="59"/>
      <c r="B407" s="2"/>
    </row>
    <row r="408" spans="1:2" ht="13.5" customHeight="1">
      <c r="A408" s="59"/>
      <c r="B408" s="2"/>
    </row>
    <row r="409" spans="1:2" ht="13.5" customHeight="1">
      <c r="A409" s="59"/>
      <c r="B409" s="2"/>
    </row>
    <row r="410" spans="1:2" ht="13.5" customHeight="1">
      <c r="A410" s="59"/>
      <c r="B410" s="2"/>
    </row>
    <row r="411" spans="1:2" ht="13.5" customHeight="1">
      <c r="A411" s="59"/>
      <c r="B411" s="2"/>
    </row>
    <row r="412" spans="1:2" ht="13.5" customHeight="1">
      <c r="A412" s="59"/>
      <c r="B412" s="2"/>
    </row>
    <row r="413" spans="1:2" ht="13.5" customHeight="1">
      <c r="A413" s="59"/>
      <c r="B413" s="2"/>
    </row>
    <row r="414" spans="1:2" ht="13.5" customHeight="1">
      <c r="A414" s="59"/>
      <c r="B414" s="2"/>
    </row>
    <row r="415" spans="1:2" ht="13.5" customHeight="1">
      <c r="A415" s="59"/>
      <c r="B415" s="2"/>
    </row>
    <row r="416" spans="1:2" ht="13.5" customHeight="1">
      <c r="A416" s="59"/>
      <c r="B416" s="2"/>
    </row>
    <row r="417" spans="1:2" ht="13.5" customHeight="1">
      <c r="A417" s="59"/>
      <c r="B417" s="2"/>
    </row>
    <row r="418" spans="1:2" ht="13.5" customHeight="1">
      <c r="A418" s="59"/>
      <c r="B418" s="2"/>
    </row>
    <row r="419" spans="1:2" ht="13.5" customHeight="1">
      <c r="A419" s="59"/>
      <c r="B419" s="2"/>
    </row>
    <row r="420" spans="1:2" ht="13.5" customHeight="1">
      <c r="A420" s="59"/>
      <c r="B420" s="2"/>
    </row>
    <row r="421" spans="1:2" ht="13.5" customHeight="1">
      <c r="A421" s="59"/>
      <c r="B421" s="2"/>
    </row>
    <row r="422" spans="1:2" ht="13.5" customHeight="1">
      <c r="A422" s="59"/>
      <c r="B422" s="2"/>
    </row>
    <row r="423" spans="1:2" ht="13.5" customHeight="1">
      <c r="A423" s="59"/>
      <c r="B423" s="2"/>
    </row>
    <row r="424" spans="1:2" ht="13.5" customHeight="1">
      <c r="A424" s="59"/>
      <c r="B424" s="2"/>
    </row>
    <row r="425" spans="1:2" ht="13.5" customHeight="1">
      <c r="A425" s="59"/>
      <c r="B425" s="2"/>
    </row>
    <row r="426" spans="1:2" ht="13.5" customHeight="1">
      <c r="A426" s="59"/>
      <c r="B426" s="2"/>
    </row>
    <row r="427" spans="1:2" ht="13.5" customHeight="1">
      <c r="A427" s="59"/>
      <c r="B427" s="2"/>
    </row>
    <row r="428" spans="1:2" ht="13.5" customHeight="1">
      <c r="A428" s="59"/>
      <c r="B428" s="2"/>
    </row>
    <row r="429" spans="1:2" ht="13.5" customHeight="1">
      <c r="A429" s="59"/>
      <c r="B429" s="2"/>
    </row>
    <row r="430" spans="1:2" ht="13.5" customHeight="1">
      <c r="A430" s="59"/>
      <c r="B430" s="2"/>
    </row>
    <row r="431" spans="1:2" ht="13.5" customHeight="1">
      <c r="A431" s="59"/>
      <c r="B431" s="2"/>
    </row>
    <row r="432" spans="1:2" ht="13.5" customHeight="1">
      <c r="A432" s="59"/>
      <c r="B432" s="2"/>
    </row>
    <row r="433" spans="1:2" ht="13.5" customHeight="1">
      <c r="A433" s="59"/>
      <c r="B433" s="2"/>
    </row>
    <row r="434" spans="1:2" ht="13.5" customHeight="1">
      <c r="A434" s="59"/>
      <c r="B434" s="2"/>
    </row>
    <row r="435" spans="1:2" ht="13.5" customHeight="1">
      <c r="A435" s="59"/>
      <c r="B435" s="2"/>
    </row>
    <row r="436" spans="1:2" ht="13.5" customHeight="1">
      <c r="A436" s="59"/>
      <c r="B436" s="2"/>
    </row>
    <row r="437" spans="1:2" ht="13.5" customHeight="1">
      <c r="A437" s="59"/>
      <c r="B437" s="2"/>
    </row>
    <row r="438" spans="1:2" ht="13.5" customHeight="1">
      <c r="A438" s="59"/>
      <c r="B438" s="2"/>
    </row>
    <row r="439" spans="1:2" ht="13.5" customHeight="1">
      <c r="A439" s="59"/>
      <c r="B439" s="2"/>
    </row>
    <row r="440" spans="1:2" ht="13.5" customHeight="1">
      <c r="A440" s="59"/>
      <c r="B440" s="2"/>
    </row>
    <row r="441" spans="1:2" ht="13.5" customHeight="1">
      <c r="A441" s="59"/>
      <c r="B441" s="2"/>
    </row>
    <row r="442" spans="1:2" ht="13.5" customHeight="1">
      <c r="A442" s="59"/>
      <c r="B442" s="2"/>
    </row>
    <row r="443" spans="1:2" ht="13.5" customHeight="1">
      <c r="A443" s="59"/>
      <c r="B443" s="2"/>
    </row>
    <row r="444" spans="1:2" ht="13.5" customHeight="1">
      <c r="A444" s="59"/>
      <c r="B444" s="2"/>
    </row>
    <row r="445" spans="1:2" ht="13.5" customHeight="1">
      <c r="A445" s="59"/>
      <c r="B445" s="2"/>
    </row>
    <row r="446" spans="1:2" ht="13.5" customHeight="1">
      <c r="A446" s="59"/>
      <c r="B446" s="2"/>
    </row>
    <row r="447" spans="1:2" ht="13.5" customHeight="1">
      <c r="A447" s="59"/>
      <c r="B447" s="2"/>
    </row>
    <row r="448" spans="1:2" ht="13.5" customHeight="1">
      <c r="A448" s="59"/>
      <c r="B448" s="2"/>
    </row>
    <row r="449" spans="1:2" ht="13.5" customHeight="1">
      <c r="A449" s="59"/>
      <c r="B449" s="2"/>
    </row>
    <row r="450" spans="1:2" ht="13.5" customHeight="1">
      <c r="A450" s="59"/>
      <c r="B450" s="2"/>
    </row>
    <row r="451" spans="1:2" ht="13.5" customHeight="1">
      <c r="A451" s="59"/>
      <c r="B451" s="2"/>
    </row>
    <row r="452" spans="1:2" ht="13.5" customHeight="1">
      <c r="A452" s="59"/>
      <c r="B452" s="2"/>
    </row>
    <row r="453" spans="1:2" ht="13.5" customHeight="1">
      <c r="A453" s="59"/>
      <c r="B453" s="2"/>
    </row>
    <row r="454" spans="1:2" ht="13.5" customHeight="1">
      <c r="A454" s="59"/>
      <c r="B454" s="2"/>
    </row>
    <row r="455" spans="1:2" ht="13.5" customHeight="1">
      <c r="A455" s="59"/>
      <c r="B455" s="2"/>
    </row>
    <row r="456" spans="1:2" ht="13.5" customHeight="1">
      <c r="A456" s="59"/>
      <c r="B456" s="2"/>
    </row>
    <row r="457" spans="1:2" ht="13.5" customHeight="1">
      <c r="A457" s="59"/>
      <c r="B457" s="2"/>
    </row>
    <row r="458" spans="1:2" ht="13.5" customHeight="1">
      <c r="A458" s="59"/>
      <c r="B458" s="2"/>
    </row>
    <row r="459" spans="1:2" ht="13.5" customHeight="1">
      <c r="A459" s="59"/>
      <c r="B459" s="2"/>
    </row>
    <row r="460" spans="1:2" ht="13.5" customHeight="1">
      <c r="A460" s="59"/>
      <c r="B460" s="2"/>
    </row>
    <row r="461" spans="1:2" ht="13.5" customHeight="1">
      <c r="A461" s="59"/>
      <c r="B461" s="2"/>
    </row>
    <row r="462" spans="1:2" ht="13.5" customHeight="1">
      <c r="A462" s="59"/>
      <c r="B462" s="2"/>
    </row>
    <row r="463" spans="1:2" ht="13.5" customHeight="1">
      <c r="A463" s="59"/>
      <c r="B463" s="2"/>
    </row>
    <row r="464" spans="1:2" ht="13.5" customHeight="1">
      <c r="A464" s="59"/>
      <c r="B464" s="2"/>
    </row>
    <row r="465" spans="1:2" ht="13.5" customHeight="1">
      <c r="A465" s="59"/>
      <c r="B465" s="2"/>
    </row>
    <row r="466" spans="1:2" ht="13.5" customHeight="1">
      <c r="A466" s="59"/>
      <c r="B466" s="2"/>
    </row>
    <row r="467" spans="1:2" ht="13.5" customHeight="1">
      <c r="A467" s="59"/>
      <c r="B467" s="2"/>
    </row>
    <row r="468" spans="1:2" ht="13.5" customHeight="1">
      <c r="A468" s="59"/>
      <c r="B468" s="2"/>
    </row>
    <row r="469" spans="1:2" ht="13.5" customHeight="1">
      <c r="A469" s="59"/>
      <c r="B469" s="2"/>
    </row>
    <row r="470" spans="1:2" ht="13.5" customHeight="1">
      <c r="A470" s="59"/>
      <c r="B470" s="2"/>
    </row>
    <row r="471" spans="1:2" ht="13.5" customHeight="1">
      <c r="A471" s="59"/>
      <c r="B471" s="2"/>
    </row>
    <row r="472" spans="1:2" ht="13.5" customHeight="1">
      <c r="A472" s="59"/>
      <c r="B472" s="2"/>
    </row>
    <row r="473" spans="1:2" ht="13.5" customHeight="1">
      <c r="A473" s="59"/>
      <c r="B473" s="2"/>
    </row>
    <row r="474" spans="1:2" ht="13.5" customHeight="1">
      <c r="A474" s="59"/>
      <c r="B474" s="2"/>
    </row>
    <row r="475" spans="1:2" ht="13.5" customHeight="1">
      <c r="A475" s="59"/>
      <c r="B475" s="2"/>
    </row>
    <row r="476" spans="1:2" ht="13.5" customHeight="1">
      <c r="A476" s="59"/>
      <c r="B476" s="2"/>
    </row>
    <row r="477" spans="1:2" ht="13.5" customHeight="1">
      <c r="A477" s="59"/>
      <c r="B477" s="2"/>
    </row>
    <row r="478" spans="1:2" ht="13.5" customHeight="1">
      <c r="A478" s="59"/>
      <c r="B478" s="2"/>
    </row>
    <row r="479" spans="1:2" ht="13.5" customHeight="1">
      <c r="A479" s="59"/>
      <c r="B479" s="2"/>
    </row>
    <row r="480" spans="1:2" ht="13.5" customHeight="1">
      <c r="A480" s="59"/>
      <c r="B480" s="2"/>
    </row>
    <row r="481" spans="1:2" ht="13.5" customHeight="1">
      <c r="A481" s="59"/>
      <c r="B481" s="2"/>
    </row>
    <row r="482" spans="1:2" ht="13.5" customHeight="1">
      <c r="A482" s="59"/>
      <c r="B482" s="2"/>
    </row>
    <row r="483" spans="1:2" ht="13.5" customHeight="1">
      <c r="A483" s="59"/>
      <c r="B483" s="2"/>
    </row>
    <row r="484" spans="1:2" ht="13.5" customHeight="1">
      <c r="A484" s="59"/>
      <c r="B484" s="2"/>
    </row>
    <row r="485" spans="1:2" ht="13.5" customHeight="1">
      <c r="A485" s="59"/>
      <c r="B485" s="2"/>
    </row>
    <row r="486" spans="1:2" ht="13.5" customHeight="1">
      <c r="A486" s="59"/>
      <c r="B486" s="2"/>
    </row>
    <row r="487" spans="1:2" ht="13.5" customHeight="1">
      <c r="A487" s="59"/>
      <c r="B487" s="2"/>
    </row>
    <row r="488" spans="1:2" ht="13.5" customHeight="1">
      <c r="A488" s="59"/>
      <c r="B488" s="2"/>
    </row>
    <row r="489" spans="1:2" ht="13.5" customHeight="1">
      <c r="A489" s="59"/>
      <c r="B489" s="2"/>
    </row>
    <row r="490" spans="1:2" ht="13.5" customHeight="1">
      <c r="A490" s="59"/>
      <c r="B490" s="2"/>
    </row>
    <row r="491" spans="1:2" ht="13.5" customHeight="1">
      <c r="A491" s="59"/>
      <c r="B491" s="2"/>
    </row>
    <row r="492" spans="1:2" ht="13.5" customHeight="1">
      <c r="A492" s="59"/>
      <c r="B492" s="2"/>
    </row>
    <row r="493" spans="1:2" ht="13.5" customHeight="1">
      <c r="A493" s="59"/>
      <c r="B493" s="2"/>
    </row>
    <row r="494" spans="1:2" ht="13.5" customHeight="1">
      <c r="A494" s="59"/>
      <c r="B494" s="2"/>
    </row>
    <row r="495" spans="1:2" ht="13.5" customHeight="1">
      <c r="A495" s="59"/>
      <c r="B495" s="2"/>
    </row>
    <row r="496" spans="1:2" ht="13.5" customHeight="1">
      <c r="A496" s="59"/>
      <c r="B496" s="2"/>
    </row>
    <row r="497" spans="1:2" ht="13.5" customHeight="1">
      <c r="A497" s="59"/>
      <c r="B497" s="2"/>
    </row>
    <row r="498" spans="1:2" ht="13.5" customHeight="1">
      <c r="A498" s="59"/>
      <c r="B498" s="2"/>
    </row>
    <row r="499" spans="1:2" ht="13.5" customHeight="1">
      <c r="A499" s="59"/>
      <c r="B499" s="2"/>
    </row>
    <row r="500" spans="1:2" ht="13.5" customHeight="1">
      <c r="A500" s="59"/>
      <c r="B500" s="2"/>
    </row>
    <row r="501" spans="1:2" ht="13.5" customHeight="1">
      <c r="A501" s="59"/>
      <c r="B501" s="2"/>
    </row>
    <row r="502" spans="1:2" ht="13.5" customHeight="1">
      <c r="A502" s="59"/>
      <c r="B502" s="2"/>
    </row>
    <row r="503" spans="1:2" ht="13.5" customHeight="1">
      <c r="A503" s="59"/>
      <c r="B503" s="2"/>
    </row>
    <row r="504" spans="1:2" ht="13.5" customHeight="1">
      <c r="A504" s="59"/>
      <c r="B504" s="2"/>
    </row>
    <row r="505" spans="1:2" ht="13.5" customHeight="1">
      <c r="A505" s="59"/>
      <c r="B505" s="2"/>
    </row>
    <row r="506" spans="1:2" ht="13.5" customHeight="1">
      <c r="A506" s="59"/>
      <c r="B506" s="2"/>
    </row>
    <row r="507" spans="1:2" ht="13.5" customHeight="1">
      <c r="A507" s="59"/>
      <c r="B507" s="2"/>
    </row>
    <row r="508" spans="1:2" ht="13.5" customHeight="1">
      <c r="A508" s="59"/>
      <c r="B508" s="2"/>
    </row>
    <row r="509" spans="1:2" ht="13.5" customHeight="1">
      <c r="A509" s="59"/>
      <c r="B509" s="2"/>
    </row>
    <row r="510" spans="1:2" ht="13.5" customHeight="1">
      <c r="A510" s="59"/>
      <c r="B510" s="2"/>
    </row>
    <row r="511" spans="1:2" ht="13.5" customHeight="1">
      <c r="A511" s="59"/>
      <c r="B511" s="2"/>
    </row>
    <row r="512" spans="1:2" ht="13.5" customHeight="1">
      <c r="A512" s="59"/>
      <c r="B512" s="2"/>
    </row>
    <row r="513" spans="1:2" ht="13.5" customHeight="1">
      <c r="A513" s="59"/>
      <c r="B513" s="2"/>
    </row>
    <row r="514" spans="1:2" ht="13.5" customHeight="1">
      <c r="A514" s="59"/>
      <c r="B514" s="2"/>
    </row>
    <row r="515" spans="1:2" ht="13.5" customHeight="1">
      <c r="A515" s="59"/>
      <c r="B515" s="2"/>
    </row>
    <row r="516" spans="1:2" ht="13.5" customHeight="1">
      <c r="A516" s="59"/>
      <c r="B516" s="2"/>
    </row>
    <row r="517" spans="1:2" ht="13.5" customHeight="1">
      <c r="A517" s="59"/>
      <c r="B517" s="2"/>
    </row>
    <row r="518" spans="1:2" ht="13.5" customHeight="1">
      <c r="A518" s="59"/>
      <c r="B518" s="2"/>
    </row>
    <row r="519" spans="1:2" ht="13.5" customHeight="1">
      <c r="A519" s="59"/>
      <c r="B519" s="2"/>
    </row>
    <row r="520" spans="1:2" ht="13.5" customHeight="1">
      <c r="A520" s="59"/>
      <c r="B520" s="2"/>
    </row>
    <row r="521" spans="1:2" ht="13.5" customHeight="1">
      <c r="A521" s="59"/>
      <c r="B521" s="2"/>
    </row>
    <row r="522" spans="1:2" ht="13.5" customHeight="1">
      <c r="A522" s="59"/>
      <c r="B522" s="2"/>
    </row>
    <row r="523" spans="1:2" ht="13.5" customHeight="1">
      <c r="A523" s="59"/>
      <c r="B523" s="2"/>
    </row>
    <row r="524" spans="1:2" ht="13.5" customHeight="1">
      <c r="A524" s="59"/>
      <c r="B524" s="2"/>
    </row>
    <row r="525" spans="1:2" ht="13.5" customHeight="1">
      <c r="A525" s="59"/>
      <c r="B525" s="2"/>
    </row>
    <row r="526" spans="1:2" ht="13.5" customHeight="1">
      <c r="A526" s="59"/>
      <c r="B526" s="2"/>
    </row>
    <row r="527" spans="1:2" ht="13.5" customHeight="1">
      <c r="A527" s="59"/>
      <c r="B527" s="2"/>
    </row>
    <row r="528" spans="1:2" ht="13.5" customHeight="1">
      <c r="A528" s="59"/>
      <c r="B528" s="2"/>
    </row>
    <row r="529" spans="1:2" ht="13.5" customHeight="1">
      <c r="A529" s="59"/>
      <c r="B529" s="2"/>
    </row>
    <row r="530" spans="1:2" ht="13.5" customHeight="1">
      <c r="A530" s="59"/>
      <c r="B530" s="2"/>
    </row>
    <row r="531" spans="1:2" ht="13.5" customHeight="1">
      <c r="A531" s="59"/>
      <c r="B531" s="2"/>
    </row>
    <row r="532" spans="1:2" ht="13.5" customHeight="1">
      <c r="A532" s="59"/>
      <c r="B532" s="2"/>
    </row>
    <row r="533" spans="1:2" ht="13.5" customHeight="1">
      <c r="A533" s="59"/>
      <c r="B533" s="2"/>
    </row>
    <row r="534" spans="1:2" ht="13.5" customHeight="1">
      <c r="A534" s="59"/>
      <c r="B534" s="2"/>
    </row>
    <row r="535" spans="1:2" ht="13.5" customHeight="1">
      <c r="A535" s="59"/>
      <c r="B535" s="2"/>
    </row>
    <row r="536" spans="1:2" ht="13.5" customHeight="1">
      <c r="A536" s="59"/>
      <c r="B536" s="2"/>
    </row>
    <row r="537" spans="1:2" ht="13.5" customHeight="1">
      <c r="A537" s="59"/>
      <c r="B537" s="2"/>
    </row>
    <row r="538" spans="1:2" ht="13.5" customHeight="1">
      <c r="A538" s="59"/>
      <c r="B538" s="2"/>
    </row>
    <row r="539" spans="1:2" ht="13.5" customHeight="1">
      <c r="A539" s="59"/>
      <c r="B539" s="2"/>
    </row>
    <row r="540" spans="1:2" ht="13.5" customHeight="1">
      <c r="A540" s="59"/>
      <c r="B540" s="2"/>
    </row>
    <row r="541" spans="1:2" ht="13.5" customHeight="1">
      <c r="A541" s="59"/>
      <c r="B541" s="2"/>
    </row>
    <row r="542" spans="1:2" ht="13.5" customHeight="1">
      <c r="A542" s="59"/>
      <c r="B542" s="2"/>
    </row>
    <row r="543" spans="1:2" ht="13.5" customHeight="1">
      <c r="A543" s="59"/>
      <c r="B543" s="2"/>
    </row>
    <row r="544" spans="1:2" ht="13.5" customHeight="1">
      <c r="A544" s="59"/>
      <c r="B544" s="2"/>
    </row>
    <row r="545" spans="1:2" ht="13.5" customHeight="1">
      <c r="A545" s="59"/>
      <c r="B545" s="2"/>
    </row>
    <row r="546" spans="1:2" ht="13.5" customHeight="1">
      <c r="A546" s="59"/>
      <c r="B546" s="2"/>
    </row>
    <row r="547" spans="1:2" ht="13.5" customHeight="1">
      <c r="A547" s="59"/>
      <c r="B547" s="2"/>
    </row>
    <row r="548" spans="1:2" ht="13.5" customHeight="1">
      <c r="A548" s="59"/>
      <c r="B548" s="2"/>
    </row>
    <row r="549" spans="1:2" ht="13.5" customHeight="1">
      <c r="A549" s="59"/>
      <c r="B549" s="2"/>
    </row>
    <row r="550" spans="1:2" ht="13.5" customHeight="1">
      <c r="A550" s="59"/>
      <c r="B550" s="2"/>
    </row>
    <row r="551" spans="1:2" ht="13.5" customHeight="1">
      <c r="A551" s="59"/>
      <c r="B551" s="2"/>
    </row>
    <row r="552" spans="1:2" ht="13.5" customHeight="1">
      <c r="A552" s="59"/>
      <c r="B552" s="2"/>
    </row>
    <row r="553" spans="1:2" ht="13.5" customHeight="1">
      <c r="A553" s="59"/>
      <c r="B553" s="2"/>
    </row>
    <row r="554" spans="1:2" ht="13.5" customHeight="1">
      <c r="A554" s="59"/>
      <c r="B554" s="2"/>
    </row>
    <row r="555" spans="1:2" ht="13.5" customHeight="1">
      <c r="A555" s="59"/>
      <c r="B555" s="2"/>
    </row>
    <row r="556" spans="1:2" ht="13.5" customHeight="1">
      <c r="A556" s="59"/>
      <c r="B556" s="2"/>
    </row>
    <row r="557" spans="1:2" ht="13.5" customHeight="1">
      <c r="A557" s="59"/>
      <c r="B557" s="2"/>
    </row>
    <row r="558" spans="1:2" ht="13.5" customHeight="1">
      <c r="A558" s="59"/>
      <c r="B558" s="2"/>
    </row>
    <row r="559" spans="1:2" ht="13.5" customHeight="1">
      <c r="A559" s="59"/>
      <c r="B559" s="2"/>
    </row>
    <row r="560" spans="1:2" ht="13.5" customHeight="1">
      <c r="A560" s="59"/>
      <c r="B560" s="2"/>
    </row>
    <row r="561" spans="1:2" ht="13.5" customHeight="1">
      <c r="A561" s="59"/>
      <c r="B561" s="2"/>
    </row>
    <row r="562" spans="1:2" ht="13.5" customHeight="1">
      <c r="A562" s="59"/>
      <c r="B562" s="2"/>
    </row>
    <row r="563" spans="1:2" ht="13.5" customHeight="1">
      <c r="A563" s="59"/>
      <c r="B563" s="2"/>
    </row>
    <row r="564" spans="1:2" ht="13.5" customHeight="1">
      <c r="A564" s="59"/>
      <c r="B564" s="2"/>
    </row>
    <row r="565" spans="1:2" ht="13.5" customHeight="1">
      <c r="A565" s="59"/>
      <c r="B565" s="2"/>
    </row>
    <row r="566" spans="1:2" ht="13.5" customHeight="1">
      <c r="A566" s="59"/>
      <c r="B566" s="2"/>
    </row>
    <row r="567" spans="1:2" ht="13.5" customHeight="1">
      <c r="A567" s="59"/>
      <c r="B567" s="2"/>
    </row>
    <row r="568" spans="1:2" ht="13.5" customHeight="1">
      <c r="A568" s="59"/>
      <c r="B568" s="2"/>
    </row>
    <row r="569" spans="1:2" ht="13.5" customHeight="1">
      <c r="A569" s="59"/>
      <c r="B569" s="2"/>
    </row>
    <row r="570" spans="1:2" ht="13.5" customHeight="1">
      <c r="A570" s="59"/>
      <c r="B570" s="2"/>
    </row>
    <row r="571" spans="1:2" ht="13.5" customHeight="1">
      <c r="A571" s="59"/>
      <c r="B571" s="2"/>
    </row>
    <row r="572" spans="1:2" ht="13.5" customHeight="1">
      <c r="A572" s="59"/>
      <c r="B572" s="2"/>
    </row>
    <row r="573" spans="1:2" ht="13.5" customHeight="1">
      <c r="A573" s="59"/>
      <c r="B573" s="2"/>
    </row>
    <row r="574" spans="1:2" ht="13.5" customHeight="1">
      <c r="A574" s="59"/>
      <c r="B574" s="2"/>
    </row>
    <row r="575" spans="1:2" ht="13.5" customHeight="1">
      <c r="A575" s="59"/>
      <c r="B575" s="2"/>
    </row>
    <row r="576" spans="1:2" ht="13.5" customHeight="1">
      <c r="A576" s="59"/>
      <c r="B576" s="2"/>
    </row>
    <row r="577" spans="1:2" ht="13.5" customHeight="1">
      <c r="A577" s="59"/>
      <c r="B577" s="2"/>
    </row>
    <row r="578" spans="1:2" ht="13.5" customHeight="1">
      <c r="A578" s="59"/>
      <c r="B578" s="2"/>
    </row>
    <row r="579" spans="1:2" ht="13.5" customHeight="1">
      <c r="A579" s="59"/>
      <c r="B579" s="2"/>
    </row>
    <row r="580" spans="1:2" ht="13.5" customHeight="1">
      <c r="A580" s="59"/>
      <c r="B580" s="2"/>
    </row>
    <row r="581" spans="1:2" ht="13.5" customHeight="1">
      <c r="A581" s="59"/>
      <c r="B581" s="2"/>
    </row>
    <row r="582" spans="1:2" ht="13.5" customHeight="1">
      <c r="A582" s="59"/>
      <c r="B582" s="2"/>
    </row>
    <row r="583" spans="1:2" ht="13.5" customHeight="1">
      <c r="A583" s="59"/>
      <c r="B583" s="2"/>
    </row>
    <row r="584" spans="1:2" ht="13.5" customHeight="1">
      <c r="A584" s="59"/>
      <c r="B584" s="2"/>
    </row>
    <row r="585" spans="1:2" ht="13.5" customHeight="1">
      <c r="A585" s="59"/>
      <c r="B585" s="2"/>
    </row>
    <row r="586" spans="1:2" ht="13.5" customHeight="1">
      <c r="A586" s="59"/>
      <c r="B586" s="2"/>
    </row>
    <row r="587" spans="1:2" ht="13.5" customHeight="1">
      <c r="A587" s="59"/>
      <c r="B587" s="2"/>
    </row>
    <row r="588" spans="1:2" ht="13.5" customHeight="1">
      <c r="A588" s="59"/>
      <c r="B588" s="2"/>
    </row>
    <row r="589" spans="1:2" ht="13.5" customHeight="1">
      <c r="A589" s="59"/>
      <c r="B589" s="2"/>
    </row>
    <row r="590" spans="1:2" ht="13.5" customHeight="1">
      <c r="A590" s="59"/>
      <c r="B590" s="2"/>
    </row>
    <row r="591" spans="1:2" ht="13.5" customHeight="1">
      <c r="A591" s="59"/>
      <c r="B591" s="2"/>
    </row>
    <row r="592" spans="1:2" ht="13.5" customHeight="1">
      <c r="A592" s="59"/>
      <c r="B592" s="2"/>
    </row>
    <row r="593" spans="1:2" ht="13.5" customHeight="1">
      <c r="A593" s="59"/>
      <c r="B593" s="2"/>
    </row>
    <row r="594" spans="1:2" ht="13.5" customHeight="1">
      <c r="A594" s="59"/>
      <c r="B594" s="2"/>
    </row>
    <row r="595" spans="1:2" ht="13.5" customHeight="1">
      <c r="A595" s="59"/>
      <c r="B595" s="2"/>
    </row>
    <row r="596" spans="1:2" ht="13.5" customHeight="1">
      <c r="A596" s="59"/>
      <c r="B596" s="2"/>
    </row>
    <row r="597" spans="1:2" ht="13.5" customHeight="1">
      <c r="A597" s="59"/>
      <c r="B597" s="2"/>
    </row>
    <row r="598" spans="1:2" ht="13.5" customHeight="1">
      <c r="A598" s="59"/>
      <c r="B598" s="2"/>
    </row>
    <row r="599" spans="1:2" ht="13.5" customHeight="1">
      <c r="A599" s="59"/>
      <c r="B599" s="2"/>
    </row>
    <row r="600" spans="1:2" ht="13.5" customHeight="1">
      <c r="A600" s="59"/>
      <c r="B600" s="2"/>
    </row>
    <row r="601" spans="1:2" ht="13.5" customHeight="1">
      <c r="A601" s="59"/>
      <c r="B601" s="2"/>
    </row>
    <row r="602" spans="1:2" ht="13.5" customHeight="1">
      <c r="A602" s="59"/>
      <c r="B602" s="2"/>
    </row>
    <row r="603" spans="1:2" ht="13.5" customHeight="1">
      <c r="A603" s="59"/>
      <c r="B603" s="2"/>
    </row>
    <row r="604" spans="1:2" ht="13.5" customHeight="1">
      <c r="A604" s="59"/>
      <c r="B604" s="2"/>
    </row>
    <row r="605" spans="1:2" ht="13.5" customHeight="1">
      <c r="A605" s="59"/>
      <c r="B605" s="2"/>
    </row>
    <row r="606" spans="1:2" ht="13.5" customHeight="1">
      <c r="A606" s="59"/>
      <c r="B606" s="2"/>
    </row>
    <row r="607" spans="1:2" ht="13.5" customHeight="1">
      <c r="A607" s="59"/>
      <c r="B607" s="2"/>
    </row>
    <row r="608" spans="1:2" ht="13.5" customHeight="1">
      <c r="A608" s="59"/>
      <c r="B608" s="2"/>
    </row>
    <row r="609" spans="1:2" ht="13.5" customHeight="1">
      <c r="A609" s="59"/>
      <c r="B609" s="2"/>
    </row>
    <row r="610" spans="1:2" ht="13.5" customHeight="1">
      <c r="A610" s="59"/>
      <c r="B610" s="2"/>
    </row>
    <row r="611" spans="1:2" ht="13.5" customHeight="1">
      <c r="A611" s="59"/>
      <c r="B611" s="2"/>
    </row>
    <row r="612" spans="1:2" ht="13.5" customHeight="1">
      <c r="A612" s="59"/>
      <c r="B612" s="2"/>
    </row>
    <row r="613" spans="1:2" ht="13.5" customHeight="1">
      <c r="A613" s="59"/>
      <c r="B613" s="2"/>
    </row>
    <row r="614" spans="1:2" ht="13.5" customHeight="1">
      <c r="A614" s="59"/>
      <c r="B614" s="2"/>
    </row>
    <row r="615" spans="1:2" ht="13.5" customHeight="1">
      <c r="A615" s="59"/>
      <c r="B615" s="2"/>
    </row>
    <row r="616" spans="1:2" ht="13.5" customHeight="1">
      <c r="A616" s="59"/>
      <c r="B616" s="2"/>
    </row>
    <row r="617" spans="1:2" ht="13.5" customHeight="1">
      <c r="A617" s="59"/>
      <c r="B617" s="2"/>
    </row>
    <row r="618" spans="1:2" ht="13.5" customHeight="1">
      <c r="A618" s="59"/>
      <c r="B618" s="2"/>
    </row>
    <row r="619" spans="1:2" ht="13.5" customHeight="1">
      <c r="A619" s="59"/>
      <c r="B619" s="2"/>
    </row>
    <row r="620" spans="1:2" ht="13.5" customHeight="1">
      <c r="A620" s="59"/>
      <c r="B620" s="2"/>
    </row>
    <row r="621" spans="1:2" ht="13.5" customHeight="1">
      <c r="A621" s="59"/>
      <c r="B621" s="2"/>
    </row>
    <row r="622" spans="1:2" ht="13.5" customHeight="1">
      <c r="A622" s="59"/>
      <c r="B622" s="2"/>
    </row>
    <row r="623" spans="1:2" ht="13.5" customHeight="1">
      <c r="A623" s="59"/>
      <c r="B623" s="2"/>
    </row>
    <row r="624" spans="1:2" ht="13.5" customHeight="1">
      <c r="A624" s="59"/>
      <c r="B624" s="2"/>
    </row>
    <row r="625" spans="1:2" ht="13.5" customHeight="1">
      <c r="A625" s="59"/>
      <c r="B625" s="2"/>
    </row>
    <row r="626" spans="1:2" ht="13.5" customHeight="1">
      <c r="A626" s="59"/>
      <c r="B626" s="2"/>
    </row>
    <row r="627" spans="1:2" ht="13.5" customHeight="1">
      <c r="A627" s="59"/>
      <c r="B627" s="2"/>
    </row>
    <row r="628" spans="1:2" ht="13.5" customHeight="1">
      <c r="A628" s="59"/>
      <c r="B628" s="2"/>
    </row>
    <row r="629" spans="1:2" ht="13.5" customHeight="1">
      <c r="A629" s="59"/>
      <c r="B629" s="2"/>
    </row>
    <row r="630" spans="1:2" ht="13.5" customHeight="1">
      <c r="A630" s="59"/>
      <c r="B630" s="2"/>
    </row>
    <row r="631" spans="1:2" ht="13.5" customHeight="1">
      <c r="A631" s="59"/>
      <c r="B631" s="2"/>
    </row>
    <row r="632" spans="1:2" ht="13.5" customHeight="1">
      <c r="A632" s="59"/>
      <c r="B632" s="2"/>
    </row>
    <row r="633" spans="1:2" ht="13.5" customHeight="1">
      <c r="A633" s="59"/>
      <c r="B633" s="2"/>
    </row>
    <row r="634" spans="1:2" ht="13.5" customHeight="1">
      <c r="A634" s="59"/>
      <c r="B634" s="2"/>
    </row>
    <row r="635" spans="1:2" ht="13.5" customHeight="1">
      <c r="A635" s="59"/>
      <c r="B635" s="2"/>
    </row>
    <row r="636" spans="1:2" ht="13.5" customHeight="1">
      <c r="A636" s="59"/>
      <c r="B636" s="2"/>
    </row>
    <row r="637" spans="1:2" ht="13.5" customHeight="1">
      <c r="A637" s="59"/>
      <c r="B637" s="2"/>
    </row>
    <row r="638" spans="1:2" ht="13.5" customHeight="1">
      <c r="A638" s="59"/>
      <c r="B638" s="2"/>
    </row>
    <row r="639" spans="1:2" ht="13.5" customHeight="1">
      <c r="A639" s="59"/>
      <c r="B639" s="2"/>
    </row>
    <row r="640" spans="1:2" ht="13.5" customHeight="1">
      <c r="A640" s="59"/>
      <c r="B640" s="2"/>
    </row>
    <row r="641" spans="1:2" ht="13.5" customHeight="1">
      <c r="A641" s="59"/>
      <c r="B641" s="2"/>
    </row>
    <row r="642" spans="1:2" ht="13.5" customHeight="1">
      <c r="A642" s="59"/>
      <c r="B642" s="2"/>
    </row>
    <row r="643" spans="1:2" ht="13.5" customHeight="1">
      <c r="A643" s="59"/>
      <c r="B643" s="2"/>
    </row>
    <row r="644" spans="1:2" ht="13.5" customHeight="1">
      <c r="A644" s="59"/>
      <c r="B644" s="2"/>
    </row>
    <row r="645" spans="1:2" ht="13.5" customHeight="1">
      <c r="A645" s="59"/>
      <c r="B645" s="2"/>
    </row>
    <row r="646" spans="1:2" ht="13.5" customHeight="1">
      <c r="A646" s="59"/>
      <c r="B646" s="2"/>
    </row>
    <row r="647" spans="1:2" ht="13.5" customHeight="1">
      <c r="A647" s="59"/>
      <c r="B647" s="2"/>
    </row>
    <row r="648" spans="1:2" ht="13.5" customHeight="1">
      <c r="A648" s="59"/>
      <c r="B648" s="2"/>
    </row>
    <row r="649" spans="1:2" ht="13.5" customHeight="1">
      <c r="A649" s="59"/>
      <c r="B649" s="2"/>
    </row>
    <row r="650" spans="1:2" ht="13.5" customHeight="1">
      <c r="A650" s="59"/>
      <c r="B650" s="2"/>
    </row>
    <row r="651" spans="1:2" ht="13.5" customHeight="1">
      <c r="A651" s="59"/>
      <c r="B651" s="2"/>
    </row>
    <row r="652" spans="1:2" ht="13.5" customHeight="1">
      <c r="A652" s="59"/>
      <c r="B652" s="2"/>
    </row>
    <row r="653" spans="1:2" ht="13.5" customHeight="1">
      <c r="A653" s="59"/>
      <c r="B653" s="2"/>
    </row>
    <row r="654" spans="1:2" ht="13.5" customHeight="1">
      <c r="A654" s="59"/>
      <c r="B654" s="2"/>
    </row>
    <row r="655" spans="1:2" ht="13.5" customHeight="1">
      <c r="A655" s="59"/>
      <c r="B655" s="2"/>
    </row>
    <row r="656" spans="1:2" ht="13.5" customHeight="1">
      <c r="A656" s="59"/>
      <c r="B656" s="2"/>
    </row>
    <row r="657" spans="1:2" ht="13.5" customHeight="1">
      <c r="A657" s="59"/>
      <c r="B657" s="2"/>
    </row>
    <row r="658" spans="1:2" ht="13.5" customHeight="1">
      <c r="A658" s="59"/>
      <c r="B658" s="2"/>
    </row>
    <row r="659" spans="1:2" ht="13.5" customHeight="1">
      <c r="A659" s="59"/>
      <c r="B659" s="2"/>
    </row>
    <row r="660" spans="1:2" ht="13.5" customHeight="1">
      <c r="A660" s="59"/>
      <c r="B660" s="2"/>
    </row>
    <row r="661" spans="1:2" ht="13.5" customHeight="1">
      <c r="A661" s="59"/>
      <c r="B661" s="2"/>
    </row>
    <row r="662" spans="1:2" ht="13.5" customHeight="1">
      <c r="A662" s="59"/>
      <c r="B662" s="2"/>
    </row>
    <row r="663" spans="1:2" ht="13.5" customHeight="1">
      <c r="A663" s="59"/>
      <c r="B663" s="2"/>
    </row>
    <row r="664" spans="1:2" ht="13.5" customHeight="1">
      <c r="A664" s="59"/>
      <c r="B664" s="2"/>
    </row>
    <row r="665" spans="1:2" ht="13.5" customHeight="1">
      <c r="A665" s="59"/>
      <c r="B665" s="2"/>
    </row>
    <row r="666" spans="1:2" ht="13.5" customHeight="1">
      <c r="A666" s="59"/>
      <c r="B666" s="2"/>
    </row>
    <row r="667" spans="1:2" ht="13.5" customHeight="1">
      <c r="A667" s="59"/>
      <c r="B667" s="2"/>
    </row>
    <row r="668" spans="1:2" ht="13.5" customHeight="1">
      <c r="A668" s="59"/>
      <c r="B668" s="2"/>
    </row>
    <row r="669" spans="1:2" ht="13.5" customHeight="1">
      <c r="A669" s="59"/>
      <c r="B669" s="2"/>
    </row>
    <row r="670" spans="1:2" ht="13.5" customHeight="1">
      <c r="A670" s="59"/>
      <c r="B670" s="2"/>
    </row>
    <row r="671" spans="1:2" ht="13.5" customHeight="1">
      <c r="A671" s="59"/>
      <c r="B671" s="2"/>
    </row>
    <row r="672" spans="1:2" ht="13.5" customHeight="1">
      <c r="A672" s="59"/>
      <c r="B672" s="2"/>
    </row>
    <row r="673" spans="1:2" ht="13.5" customHeight="1">
      <c r="A673" s="59"/>
      <c r="B673" s="2"/>
    </row>
    <row r="674" spans="1:2" ht="13.5" customHeight="1">
      <c r="A674" s="59"/>
      <c r="B674" s="2"/>
    </row>
    <row r="675" spans="1:2" ht="13.5" customHeight="1">
      <c r="A675" s="59"/>
      <c r="B675" s="2"/>
    </row>
    <row r="676" spans="1:2" ht="13.5" customHeight="1">
      <c r="A676" s="59"/>
      <c r="B676" s="2"/>
    </row>
    <row r="677" spans="1:2" ht="13.5" customHeight="1">
      <c r="A677" s="59"/>
      <c r="B677" s="2"/>
    </row>
    <row r="678" spans="1:2" ht="13.5" customHeight="1">
      <c r="A678" s="59"/>
      <c r="B678" s="2"/>
    </row>
    <row r="679" spans="1:2" ht="13.5" customHeight="1">
      <c r="A679" s="59"/>
      <c r="B679" s="2"/>
    </row>
    <row r="680" spans="1:2" ht="13.5" customHeight="1">
      <c r="A680" s="59"/>
      <c r="B680" s="2"/>
    </row>
    <row r="681" spans="1:2" ht="13.5" customHeight="1">
      <c r="A681" s="59"/>
      <c r="B681" s="2"/>
    </row>
    <row r="682" spans="1:2" ht="13.5" customHeight="1">
      <c r="A682" s="59"/>
      <c r="B682" s="2"/>
    </row>
    <row r="683" spans="1:2" ht="13.5" customHeight="1">
      <c r="A683" s="59"/>
      <c r="B683" s="2"/>
    </row>
    <row r="684" spans="1:2" ht="13.5" customHeight="1">
      <c r="A684" s="59"/>
      <c r="B684" s="2"/>
    </row>
    <row r="685" spans="1:2" ht="13.5" customHeight="1">
      <c r="A685" s="59"/>
      <c r="B685" s="2"/>
    </row>
    <row r="686" spans="1:2" ht="13.5" customHeight="1">
      <c r="A686" s="59"/>
      <c r="B686" s="2"/>
    </row>
    <row r="687" spans="1:2" ht="13.5" customHeight="1">
      <c r="A687" s="59"/>
      <c r="B687" s="2"/>
    </row>
    <row r="688" spans="1:2" ht="13.5" customHeight="1">
      <c r="A688" s="59"/>
      <c r="B688" s="2"/>
    </row>
    <row r="689" spans="1:2" ht="13.5" customHeight="1">
      <c r="A689" s="59"/>
      <c r="B689" s="2"/>
    </row>
    <row r="690" spans="1:2" ht="13.5" customHeight="1">
      <c r="A690" s="59"/>
      <c r="B690" s="2"/>
    </row>
    <row r="691" spans="1:2" ht="13.5" customHeight="1">
      <c r="A691" s="59"/>
      <c r="B691" s="2"/>
    </row>
    <row r="692" spans="1:2" ht="13.5" customHeight="1">
      <c r="A692" s="59"/>
      <c r="B692" s="2"/>
    </row>
    <row r="693" spans="1:2" ht="13.5" customHeight="1">
      <c r="A693" s="59"/>
      <c r="B693" s="2"/>
    </row>
    <row r="694" spans="1:2" ht="13.5" customHeight="1">
      <c r="A694" s="59"/>
      <c r="B694" s="2"/>
    </row>
    <row r="695" spans="1:2" ht="13.5" customHeight="1">
      <c r="A695" s="59"/>
      <c r="B695" s="2"/>
    </row>
    <row r="696" spans="1:2" ht="13.5" customHeight="1">
      <c r="A696" s="59"/>
      <c r="B696" s="2"/>
    </row>
    <row r="697" spans="1:2" ht="13.5" customHeight="1">
      <c r="A697" s="59"/>
      <c r="B697" s="2"/>
    </row>
    <row r="698" spans="1:2" ht="13.5" customHeight="1">
      <c r="A698" s="59"/>
      <c r="B698" s="2"/>
    </row>
    <row r="699" spans="1:2" ht="13.5" customHeight="1">
      <c r="A699" s="59"/>
      <c r="B699" s="2"/>
    </row>
    <row r="700" spans="1:2" ht="13.5" customHeight="1">
      <c r="A700" s="59"/>
      <c r="B700" s="2"/>
    </row>
    <row r="701" spans="1:2" ht="13.5" customHeight="1">
      <c r="A701" s="59"/>
      <c r="B701" s="2"/>
    </row>
    <row r="702" spans="1:2" ht="13.5" customHeight="1">
      <c r="A702" s="59"/>
      <c r="B702" s="2"/>
    </row>
    <row r="703" spans="1:2" ht="13.5" customHeight="1">
      <c r="A703" s="59"/>
      <c r="B703" s="2"/>
    </row>
    <row r="704" spans="1:2" ht="13.5" customHeight="1">
      <c r="A704" s="59"/>
      <c r="B704" s="2"/>
    </row>
    <row r="705" spans="1:2" ht="13.5" customHeight="1">
      <c r="A705" s="59"/>
      <c r="B705" s="2"/>
    </row>
    <row r="706" spans="1:2" ht="13.5" customHeight="1">
      <c r="A706" s="59"/>
      <c r="B706" s="2"/>
    </row>
    <row r="707" spans="1:2" ht="13.5" customHeight="1">
      <c r="A707" s="59"/>
      <c r="B707" s="2"/>
    </row>
    <row r="708" spans="1:2" ht="13.5" customHeight="1">
      <c r="A708" s="59"/>
      <c r="B708" s="2"/>
    </row>
    <row r="709" spans="1:2" ht="13.5" customHeight="1">
      <c r="A709" s="59"/>
      <c r="B709" s="2"/>
    </row>
    <row r="710" spans="1:2" ht="13.5" customHeight="1">
      <c r="A710" s="59"/>
      <c r="B710" s="2"/>
    </row>
    <row r="711" spans="1:2" ht="13.5" customHeight="1">
      <c r="A711" s="59"/>
      <c r="B711" s="2"/>
    </row>
    <row r="712" spans="1:2" ht="13.5" customHeight="1">
      <c r="A712" s="59"/>
      <c r="B712" s="2"/>
    </row>
    <row r="713" spans="1:2" ht="13.5" customHeight="1">
      <c r="A713" s="59"/>
      <c r="B713" s="2"/>
    </row>
    <row r="714" spans="1:2" ht="13.5" customHeight="1">
      <c r="A714" s="59"/>
      <c r="B714" s="2"/>
    </row>
    <row r="715" spans="1:2" ht="13.5" customHeight="1">
      <c r="A715" s="59"/>
      <c r="B715" s="2"/>
    </row>
    <row r="716" spans="1:2" ht="13.5" customHeight="1">
      <c r="A716" s="59"/>
      <c r="B716" s="2"/>
    </row>
    <row r="717" spans="1:2" ht="13.5" customHeight="1">
      <c r="A717" s="59"/>
      <c r="B717" s="2"/>
    </row>
    <row r="718" spans="1:2" ht="13.5" customHeight="1">
      <c r="A718" s="59"/>
      <c r="B718" s="2"/>
    </row>
    <row r="719" spans="1:2" ht="13.5" customHeight="1">
      <c r="A719" s="59"/>
      <c r="B719" s="2"/>
    </row>
    <row r="720" spans="1:2" ht="13.5" customHeight="1">
      <c r="A720" s="59"/>
      <c r="B720" s="2"/>
    </row>
    <row r="721" spans="1:2" ht="13.5" customHeight="1">
      <c r="A721" s="59"/>
      <c r="B721" s="2"/>
    </row>
    <row r="722" spans="1:2" ht="13.5" customHeight="1">
      <c r="A722" s="59"/>
      <c r="B722" s="2"/>
    </row>
    <row r="723" spans="1:2" ht="13.5" customHeight="1">
      <c r="A723" s="59"/>
      <c r="B723" s="2"/>
    </row>
    <row r="724" spans="1:2" ht="13.5" customHeight="1">
      <c r="A724" s="59"/>
      <c r="B724" s="2"/>
    </row>
    <row r="725" spans="1:2" ht="13.5" customHeight="1">
      <c r="A725" s="59"/>
      <c r="B725" s="2"/>
    </row>
    <row r="726" spans="1:2" ht="13.5" customHeight="1">
      <c r="A726" s="59"/>
      <c r="B726" s="2"/>
    </row>
    <row r="727" spans="1:2" ht="13.5" customHeight="1">
      <c r="A727" s="59"/>
      <c r="B727" s="2"/>
    </row>
    <row r="728" spans="1:2" ht="13.5" customHeight="1">
      <c r="A728" s="59"/>
      <c r="B728" s="2"/>
    </row>
    <row r="729" spans="1:2" ht="13.5" customHeight="1">
      <c r="A729" s="59"/>
      <c r="B729" s="2"/>
    </row>
    <row r="730" spans="1:2" ht="13.5" customHeight="1">
      <c r="A730" s="59"/>
      <c r="B730" s="2"/>
    </row>
    <row r="731" spans="1:2" ht="13.5" customHeight="1">
      <c r="A731" s="59"/>
      <c r="B731" s="2"/>
    </row>
    <row r="732" spans="1:2" ht="13.5" customHeight="1">
      <c r="A732" s="59"/>
      <c r="B732" s="2"/>
    </row>
    <row r="733" spans="1:2" ht="13.5" customHeight="1">
      <c r="A733" s="59"/>
      <c r="B733" s="2"/>
    </row>
    <row r="734" spans="1:2" ht="13.5" customHeight="1">
      <c r="A734" s="59"/>
      <c r="B734" s="2"/>
    </row>
    <row r="735" spans="1:2" ht="13.5" customHeight="1">
      <c r="A735" s="59"/>
      <c r="B735" s="2"/>
    </row>
    <row r="736" spans="1:2" ht="13.5" customHeight="1">
      <c r="A736" s="59"/>
      <c r="B736" s="2"/>
    </row>
    <row r="737" spans="1:2" ht="13.5" customHeight="1">
      <c r="A737" s="59"/>
      <c r="B737" s="2"/>
    </row>
    <row r="738" spans="1:2" ht="13.5" customHeight="1">
      <c r="A738" s="59"/>
      <c r="B738" s="2"/>
    </row>
    <row r="739" spans="1:2" ht="13.5" customHeight="1">
      <c r="A739" s="59"/>
      <c r="B739" s="2"/>
    </row>
    <row r="740" spans="1:2" ht="13.5" customHeight="1">
      <c r="A740" s="59"/>
      <c r="B740" s="2"/>
    </row>
    <row r="741" spans="1:2" ht="13.5" customHeight="1">
      <c r="A741" s="59"/>
      <c r="B741" s="2"/>
    </row>
    <row r="742" spans="1:2" ht="13.5" customHeight="1">
      <c r="A742" s="59"/>
      <c r="B742" s="2"/>
    </row>
    <row r="743" spans="1:2" ht="13.5" customHeight="1">
      <c r="A743" s="59"/>
      <c r="B743" s="2"/>
    </row>
    <row r="744" spans="1:2" ht="13.5" customHeight="1">
      <c r="A744" s="59"/>
      <c r="B744" s="2"/>
    </row>
    <row r="745" spans="1:2" ht="13.5" customHeight="1">
      <c r="A745" s="59"/>
      <c r="B745" s="2"/>
    </row>
    <row r="746" spans="1:2" ht="13.5" customHeight="1">
      <c r="A746" s="59"/>
      <c r="B746" s="2"/>
    </row>
    <row r="747" spans="1:2" ht="13.5" customHeight="1">
      <c r="A747" s="59"/>
      <c r="B747" s="2"/>
    </row>
    <row r="748" spans="1:2" ht="13.5" customHeight="1">
      <c r="A748" s="59"/>
      <c r="B748" s="2"/>
    </row>
    <row r="749" spans="1:2" ht="13.5" customHeight="1">
      <c r="A749" s="59"/>
      <c r="B749" s="2"/>
    </row>
    <row r="750" spans="1:2" ht="13.5" customHeight="1">
      <c r="A750" s="59"/>
      <c r="B750" s="2"/>
    </row>
    <row r="751" spans="1:2" ht="13.5" customHeight="1">
      <c r="A751" s="59"/>
      <c r="B751" s="2"/>
    </row>
    <row r="752" spans="1:2" ht="13.5" customHeight="1">
      <c r="A752" s="59"/>
      <c r="B752" s="2"/>
    </row>
    <row r="753" spans="1:2" ht="13.5" customHeight="1">
      <c r="A753" s="59"/>
      <c r="B753" s="2"/>
    </row>
    <row r="754" spans="1:2" ht="13.5" customHeight="1">
      <c r="A754" s="59"/>
      <c r="B754" s="2"/>
    </row>
    <row r="755" spans="1:2" ht="13.5" customHeight="1">
      <c r="A755" s="59"/>
      <c r="B755" s="2"/>
    </row>
    <row r="756" spans="1:2" ht="13.5" customHeight="1">
      <c r="A756" s="59"/>
      <c r="B756" s="2"/>
    </row>
    <row r="757" spans="1:2" ht="13.5" customHeight="1">
      <c r="A757" s="59"/>
      <c r="B757" s="2"/>
    </row>
    <row r="758" spans="1:2" ht="13.5" customHeight="1">
      <c r="A758" s="59"/>
      <c r="B758" s="2"/>
    </row>
    <row r="759" spans="1:2" ht="13.5" customHeight="1">
      <c r="A759" s="59"/>
      <c r="B759" s="2"/>
    </row>
    <row r="760" spans="1:2" ht="13.5" customHeight="1">
      <c r="A760" s="59"/>
      <c r="B760" s="2"/>
    </row>
    <row r="761" spans="1:2" ht="13.5" customHeight="1">
      <c r="A761" s="59"/>
      <c r="B761" s="2"/>
    </row>
    <row r="762" spans="1:2" ht="13.5" customHeight="1">
      <c r="A762" s="59"/>
      <c r="B762" s="2"/>
    </row>
    <row r="763" spans="1:2" ht="13.5" customHeight="1">
      <c r="A763" s="59"/>
      <c r="B763" s="2"/>
    </row>
    <row r="764" spans="1:2" ht="13.5" customHeight="1">
      <c r="A764" s="59"/>
      <c r="B764" s="2"/>
    </row>
    <row r="765" spans="1:2" ht="13.5" customHeight="1">
      <c r="A765" s="59"/>
      <c r="B765" s="2"/>
    </row>
    <row r="766" spans="1:2" ht="13.5" customHeight="1">
      <c r="A766" s="59"/>
      <c r="B766" s="2"/>
    </row>
    <row r="767" spans="1:2" ht="13.5" customHeight="1">
      <c r="A767" s="59"/>
      <c r="B767" s="2"/>
    </row>
    <row r="768" spans="1:2" ht="13.5" customHeight="1">
      <c r="A768" s="59"/>
      <c r="B768" s="2"/>
    </row>
    <row r="769" spans="1:2" ht="13.5" customHeight="1">
      <c r="A769" s="59"/>
      <c r="B769" s="2"/>
    </row>
    <row r="770" spans="1:2" ht="13.5" customHeight="1">
      <c r="A770" s="59"/>
      <c r="B770" s="2"/>
    </row>
    <row r="771" spans="1:2" ht="13.5" customHeight="1">
      <c r="A771" s="59"/>
      <c r="B771" s="2"/>
    </row>
    <row r="772" spans="1:2" ht="13.5" customHeight="1">
      <c r="A772" s="59"/>
      <c r="B772" s="2"/>
    </row>
    <row r="773" spans="1:2" ht="13.5" customHeight="1">
      <c r="A773" s="59"/>
      <c r="B773" s="2"/>
    </row>
    <row r="774" spans="1:2" ht="13.5" customHeight="1">
      <c r="A774" s="59"/>
      <c r="B774" s="2"/>
    </row>
    <row r="775" spans="1:2" ht="13.5" customHeight="1">
      <c r="A775" s="59"/>
      <c r="B775" s="2"/>
    </row>
    <row r="776" spans="1:2" ht="13.5" customHeight="1">
      <c r="A776" s="59"/>
      <c r="B776" s="2"/>
    </row>
    <row r="777" spans="1:2" ht="13.5" customHeight="1">
      <c r="A777" s="59"/>
      <c r="B777" s="2"/>
    </row>
    <row r="778" spans="1:2" ht="13.5" customHeight="1">
      <c r="A778" s="59"/>
      <c r="B778" s="2"/>
    </row>
    <row r="779" spans="1:2" ht="13.5" customHeight="1">
      <c r="A779" s="59"/>
      <c r="B779" s="2"/>
    </row>
    <row r="780" spans="1:2" ht="13.5" customHeight="1">
      <c r="A780" s="59"/>
      <c r="B780" s="2"/>
    </row>
    <row r="781" spans="1:2" ht="13.5" customHeight="1">
      <c r="A781" s="59"/>
      <c r="B781" s="2"/>
    </row>
    <row r="782" spans="1:2" ht="13.5" customHeight="1">
      <c r="A782" s="59"/>
      <c r="B782" s="2"/>
    </row>
    <row r="783" spans="1:2" ht="13.5" customHeight="1">
      <c r="A783" s="59"/>
      <c r="B783" s="2"/>
    </row>
    <row r="784" spans="1:2" ht="13.5" customHeight="1">
      <c r="A784" s="59"/>
      <c r="B784" s="2"/>
    </row>
    <row r="785" spans="1:2" ht="13.5" customHeight="1">
      <c r="A785" s="59"/>
      <c r="B785" s="2"/>
    </row>
    <row r="786" spans="1:2" ht="13.5" customHeight="1">
      <c r="A786" s="59"/>
      <c r="B786" s="2"/>
    </row>
    <row r="787" spans="1:2" ht="13.5" customHeight="1">
      <c r="A787" s="59"/>
      <c r="B787" s="2"/>
    </row>
    <row r="788" spans="1:2" ht="13.5" customHeight="1">
      <c r="A788" s="59"/>
      <c r="B788" s="2"/>
    </row>
    <row r="789" spans="1:2" ht="13.5" customHeight="1">
      <c r="A789" s="59"/>
      <c r="B789" s="2"/>
    </row>
    <row r="790" spans="1:2" ht="13.5" customHeight="1">
      <c r="A790" s="59"/>
      <c r="B790" s="2"/>
    </row>
    <row r="791" spans="1:2" ht="13.5" customHeight="1">
      <c r="A791" s="59"/>
      <c r="B791" s="2"/>
    </row>
    <row r="792" spans="1:2" ht="13.5" customHeight="1">
      <c r="A792" s="59"/>
      <c r="B792" s="2"/>
    </row>
    <row r="793" spans="1:2" ht="13.5" customHeight="1">
      <c r="A793" s="59"/>
      <c r="B793" s="2"/>
    </row>
    <row r="794" spans="1:2" ht="13.5" customHeight="1">
      <c r="A794" s="59"/>
      <c r="B794" s="2"/>
    </row>
    <row r="795" spans="1:2" ht="13.5" customHeight="1">
      <c r="A795" s="59"/>
      <c r="B795" s="2"/>
    </row>
    <row r="796" spans="1:2" ht="13.5" customHeight="1">
      <c r="A796" s="59"/>
      <c r="B796" s="2"/>
    </row>
    <row r="797" spans="1:2" ht="13.5" customHeight="1">
      <c r="A797" s="59"/>
      <c r="B797" s="2"/>
    </row>
    <row r="798" spans="1:2" ht="13.5" customHeight="1">
      <c r="A798" s="59"/>
      <c r="B798" s="2"/>
    </row>
    <row r="799" spans="1:2" ht="13.5" customHeight="1">
      <c r="A799" s="59"/>
      <c r="B799" s="2"/>
    </row>
    <row r="800" spans="1:2" ht="13.5" customHeight="1">
      <c r="A800" s="59"/>
      <c r="B800" s="2"/>
    </row>
    <row r="801" spans="1:2" ht="13.5" customHeight="1">
      <c r="A801" s="59"/>
      <c r="B801" s="2"/>
    </row>
    <row r="802" spans="1:2" ht="13.5" customHeight="1">
      <c r="A802" s="59"/>
      <c r="B802" s="2"/>
    </row>
    <row r="803" spans="1:2" ht="13.5" customHeight="1">
      <c r="A803" s="59"/>
      <c r="B803" s="2"/>
    </row>
    <row r="804" spans="1:2" ht="13.5" customHeight="1">
      <c r="A804" s="59"/>
      <c r="B804" s="2"/>
    </row>
    <row r="805" spans="1:2" ht="13.5" customHeight="1">
      <c r="A805" s="59"/>
      <c r="B805" s="2"/>
    </row>
    <row r="806" spans="1:2" ht="13.5" customHeight="1">
      <c r="A806" s="59"/>
      <c r="B806" s="2"/>
    </row>
    <row r="807" spans="1:2" ht="13.5" customHeight="1">
      <c r="A807" s="59"/>
      <c r="B807" s="2"/>
    </row>
    <row r="808" spans="1:2" ht="13.5" customHeight="1">
      <c r="A808" s="59"/>
      <c r="B808" s="2"/>
    </row>
    <row r="809" spans="1:2" ht="13.5" customHeight="1">
      <c r="A809" s="59"/>
      <c r="B809" s="2"/>
    </row>
    <row r="810" spans="1:2" ht="13.5" customHeight="1">
      <c r="A810" s="59"/>
      <c r="B810" s="2"/>
    </row>
    <row r="811" spans="1:2" ht="13.5" customHeight="1">
      <c r="A811" s="59"/>
      <c r="B811" s="2"/>
    </row>
    <row r="812" spans="1:2" ht="13.5" customHeight="1">
      <c r="A812" s="59"/>
      <c r="B812" s="2"/>
    </row>
    <row r="813" spans="1:2" ht="13.5" customHeight="1">
      <c r="A813" s="59"/>
      <c r="B813" s="2"/>
    </row>
    <row r="814" spans="1:2" ht="13.5" customHeight="1">
      <c r="A814" s="59"/>
      <c r="B814" s="2"/>
    </row>
    <row r="815" spans="1:2" ht="13.5" customHeight="1">
      <c r="A815" s="59"/>
      <c r="B815" s="2"/>
    </row>
    <row r="816" spans="1:2" ht="13.5" customHeight="1">
      <c r="A816" s="59"/>
      <c r="B816" s="2"/>
    </row>
    <row r="817" spans="1:2" ht="13.5" customHeight="1">
      <c r="A817" s="59"/>
      <c r="B817" s="2"/>
    </row>
    <row r="818" spans="1:2" ht="13.5" customHeight="1">
      <c r="A818" s="59"/>
      <c r="B818" s="2"/>
    </row>
    <row r="819" spans="1:2" ht="13.5" customHeight="1">
      <c r="A819" s="59"/>
      <c r="B819" s="2"/>
    </row>
    <row r="820" spans="1:2" ht="13.5" customHeight="1">
      <c r="A820" s="59"/>
      <c r="B820" s="2"/>
    </row>
    <row r="821" spans="1:2" ht="13.5" customHeight="1">
      <c r="A821" s="59"/>
      <c r="B821" s="2"/>
    </row>
    <row r="822" spans="1:2" ht="13.5" customHeight="1">
      <c r="A822" s="59"/>
      <c r="B822" s="2"/>
    </row>
    <row r="823" spans="1:2" ht="13.5" customHeight="1">
      <c r="A823" s="59"/>
      <c r="B823" s="2"/>
    </row>
    <row r="824" spans="1:2" ht="13.5" customHeight="1">
      <c r="A824" s="59"/>
      <c r="B824" s="2"/>
    </row>
    <row r="825" spans="1:2" ht="13.5" customHeight="1">
      <c r="A825" s="59"/>
      <c r="B825" s="2"/>
    </row>
    <row r="826" spans="1:2" ht="13.5" customHeight="1">
      <c r="A826" s="59"/>
      <c r="B826" s="2"/>
    </row>
    <row r="827" spans="1:2" ht="13.5" customHeight="1">
      <c r="A827" s="59"/>
      <c r="B827" s="2"/>
    </row>
    <row r="828" spans="1:2" ht="13.5" customHeight="1">
      <c r="A828" s="59"/>
      <c r="B828" s="2"/>
    </row>
    <row r="829" spans="1:2" ht="13.5" customHeight="1">
      <c r="A829" s="59"/>
      <c r="B829" s="2"/>
    </row>
    <row r="830" spans="1:2" ht="13.5" customHeight="1">
      <c r="A830" s="59"/>
      <c r="B830" s="2"/>
    </row>
    <row r="831" spans="1:2" ht="13.5" customHeight="1">
      <c r="A831" s="59"/>
      <c r="B831" s="2"/>
    </row>
    <row r="832" spans="1:2" ht="13.5" customHeight="1">
      <c r="A832" s="59"/>
      <c r="B832" s="2"/>
    </row>
    <row r="833" spans="1:2" ht="13.5" customHeight="1">
      <c r="A833" s="59"/>
      <c r="B833" s="2"/>
    </row>
    <row r="834" spans="1:2" ht="13.5" customHeight="1">
      <c r="A834" s="59"/>
      <c r="B834" s="2"/>
    </row>
    <row r="835" spans="1:2" ht="13.5" customHeight="1">
      <c r="A835" s="59"/>
      <c r="B835" s="2"/>
    </row>
    <row r="836" spans="1:2" ht="13.5" customHeight="1">
      <c r="A836" s="59"/>
      <c r="B836" s="2"/>
    </row>
    <row r="837" spans="1:2" ht="13.5" customHeight="1">
      <c r="A837" s="59"/>
      <c r="B837" s="2"/>
    </row>
    <row r="838" spans="1:2" ht="13.5" customHeight="1">
      <c r="A838" s="59"/>
      <c r="B838" s="2"/>
    </row>
    <row r="839" spans="1:2" ht="13.5" customHeight="1">
      <c r="A839" s="59"/>
      <c r="B839" s="2"/>
    </row>
    <row r="840" spans="1:2" ht="13.5" customHeight="1">
      <c r="A840" s="59"/>
      <c r="B840" s="2"/>
    </row>
    <row r="841" spans="1:2" ht="13.5" customHeight="1">
      <c r="A841" s="59"/>
      <c r="B841" s="2"/>
    </row>
    <row r="842" spans="1:2" ht="13.5" customHeight="1">
      <c r="A842" s="59"/>
      <c r="B842" s="2"/>
    </row>
    <row r="843" spans="1:2" ht="13.5" customHeight="1">
      <c r="A843" s="59"/>
      <c r="B843" s="2"/>
    </row>
    <row r="844" spans="1:2" ht="13.5" customHeight="1">
      <c r="A844" s="59"/>
      <c r="B844" s="2"/>
    </row>
    <row r="845" spans="1:2" ht="13.5" customHeight="1">
      <c r="A845" s="59"/>
      <c r="B845" s="2"/>
    </row>
    <row r="846" spans="1:2" ht="13.5" customHeight="1">
      <c r="A846" s="59"/>
      <c r="B846" s="2"/>
    </row>
    <row r="847" spans="1:2" ht="13.5" customHeight="1">
      <c r="A847" s="59"/>
      <c r="B847" s="2"/>
    </row>
    <row r="848" spans="1:2" ht="13.5" customHeight="1">
      <c r="A848" s="59"/>
      <c r="B848" s="2"/>
    </row>
    <row r="849" spans="1:2" ht="13.5" customHeight="1">
      <c r="A849" s="59"/>
      <c r="B849" s="2"/>
    </row>
    <row r="850" spans="1:2" ht="13.5" customHeight="1">
      <c r="A850" s="59"/>
      <c r="B850" s="2"/>
    </row>
    <row r="851" spans="1:2" ht="13.5" customHeight="1">
      <c r="A851" s="59"/>
      <c r="B851" s="2"/>
    </row>
    <row r="852" spans="1:2" ht="13.5" customHeight="1">
      <c r="A852" s="59"/>
      <c r="B852" s="2"/>
    </row>
    <row r="853" spans="1:2" ht="13.5" customHeight="1">
      <c r="A853" s="59"/>
      <c r="B853" s="2"/>
    </row>
    <row r="854" spans="1:2" ht="13.5" customHeight="1">
      <c r="A854" s="59"/>
      <c r="B854" s="2"/>
    </row>
    <row r="855" spans="1:2" ht="13.5" customHeight="1">
      <c r="A855" s="59"/>
      <c r="B855" s="2"/>
    </row>
    <row r="856" spans="1:2" ht="13.5" customHeight="1">
      <c r="A856" s="59"/>
      <c r="B856" s="2"/>
    </row>
    <row r="857" spans="1:2" ht="13.5" customHeight="1">
      <c r="A857" s="59"/>
      <c r="B857" s="2"/>
    </row>
    <row r="858" spans="1:2" ht="13.5" customHeight="1">
      <c r="A858" s="59"/>
      <c r="B858" s="2"/>
    </row>
    <row r="859" spans="1:2" ht="13.5" customHeight="1">
      <c r="A859" s="59"/>
      <c r="B859" s="2"/>
    </row>
    <row r="860" spans="1:2" ht="13.5" customHeight="1">
      <c r="A860" s="59"/>
      <c r="B860" s="2"/>
    </row>
    <row r="861" spans="1:2" ht="13.5" customHeight="1">
      <c r="A861" s="59"/>
      <c r="B861" s="2"/>
    </row>
    <row r="862" spans="1:2" ht="13.5" customHeight="1">
      <c r="A862" s="59"/>
      <c r="B862" s="2"/>
    </row>
    <row r="863" spans="1:2" ht="13.5" customHeight="1">
      <c r="A863" s="59"/>
      <c r="B863" s="2"/>
    </row>
    <row r="864" spans="1:2" ht="13.5" customHeight="1">
      <c r="A864" s="59"/>
      <c r="B864" s="2"/>
    </row>
    <row r="865" spans="1:2" ht="13.5" customHeight="1">
      <c r="A865" s="59"/>
      <c r="B865" s="2"/>
    </row>
    <row r="866" spans="1:2" ht="13.5" customHeight="1">
      <c r="A866" s="59"/>
      <c r="B866" s="2"/>
    </row>
    <row r="867" spans="1:2" ht="13.5" customHeight="1">
      <c r="A867" s="59"/>
      <c r="B867" s="2"/>
    </row>
    <row r="868" spans="1:2" ht="13.5" customHeight="1">
      <c r="A868" s="59"/>
      <c r="B868" s="2"/>
    </row>
    <row r="869" spans="1:2" ht="13.5" customHeight="1">
      <c r="A869" s="59"/>
      <c r="B869" s="2"/>
    </row>
    <row r="870" spans="1:2" ht="13.5" customHeight="1">
      <c r="A870" s="59"/>
      <c r="B870" s="2"/>
    </row>
    <row r="871" spans="1:2" ht="13.5" customHeight="1">
      <c r="A871" s="59"/>
      <c r="B871" s="2"/>
    </row>
    <row r="872" spans="1:2" ht="13.5" customHeight="1">
      <c r="A872" s="59"/>
      <c r="B872" s="2"/>
    </row>
    <row r="873" spans="1:2" ht="13.5" customHeight="1">
      <c r="A873" s="59"/>
      <c r="B873" s="2"/>
    </row>
    <row r="874" spans="1:2" ht="13.5" customHeight="1">
      <c r="A874" s="59"/>
      <c r="B874" s="2"/>
    </row>
    <row r="875" spans="1:2" ht="13.5" customHeight="1">
      <c r="A875" s="59"/>
      <c r="B875" s="2"/>
    </row>
    <row r="876" spans="1:2" ht="13.5" customHeight="1">
      <c r="A876" s="59"/>
      <c r="B876" s="2"/>
    </row>
    <row r="877" spans="1:2" ht="13.5" customHeight="1">
      <c r="A877" s="59"/>
      <c r="B877" s="2"/>
    </row>
    <row r="878" spans="1:2" ht="13.5" customHeight="1">
      <c r="A878" s="59"/>
      <c r="B878" s="2"/>
    </row>
    <row r="879" spans="1:2" ht="13.5" customHeight="1">
      <c r="A879" s="59"/>
      <c r="B879" s="2"/>
    </row>
    <row r="880" spans="1:2" ht="13.5" customHeight="1">
      <c r="A880" s="59"/>
      <c r="B880" s="2"/>
    </row>
    <row r="881" spans="1:2" ht="13.5" customHeight="1">
      <c r="A881" s="59"/>
      <c r="B881" s="2"/>
    </row>
    <row r="882" spans="1:2" ht="13.5" customHeight="1">
      <c r="A882" s="59"/>
      <c r="B882" s="2"/>
    </row>
    <row r="883" spans="1:2" ht="13.5" customHeight="1">
      <c r="A883" s="59"/>
      <c r="B883" s="2"/>
    </row>
    <row r="884" spans="1:2" ht="13.5" customHeight="1">
      <c r="A884" s="59"/>
      <c r="B884" s="2"/>
    </row>
    <row r="885" spans="1:2" ht="13.5" customHeight="1">
      <c r="A885" s="59"/>
      <c r="B885" s="2"/>
    </row>
    <row r="886" spans="1:2" ht="13.5" customHeight="1">
      <c r="A886" s="59"/>
      <c r="B886" s="2"/>
    </row>
    <row r="887" spans="1:2" ht="13.5" customHeight="1">
      <c r="A887" s="59"/>
      <c r="B887" s="2"/>
    </row>
    <row r="888" spans="1:2" ht="13.5" customHeight="1">
      <c r="A888" s="59"/>
      <c r="B888" s="2"/>
    </row>
    <row r="889" spans="1:2" ht="13.5" customHeight="1">
      <c r="A889" s="59"/>
      <c r="B889" s="2"/>
    </row>
    <row r="890" spans="1:2" ht="13.5" customHeight="1">
      <c r="A890" s="59"/>
      <c r="B890" s="2"/>
    </row>
    <row r="891" spans="1:2" ht="13.5" customHeight="1">
      <c r="A891" s="59"/>
      <c r="B891" s="2"/>
    </row>
    <row r="892" spans="1:2" ht="13.5" customHeight="1">
      <c r="A892" s="59"/>
      <c r="B892" s="2"/>
    </row>
    <row r="893" spans="1:2" ht="13.5" customHeight="1">
      <c r="A893" s="59"/>
      <c r="B893" s="2"/>
    </row>
    <row r="894" spans="1:2" ht="13.5" customHeight="1">
      <c r="A894" s="59"/>
      <c r="B894" s="2"/>
    </row>
    <row r="895" spans="1:2" ht="13.5" customHeight="1">
      <c r="A895" s="59"/>
      <c r="B895" s="2"/>
    </row>
    <row r="896" spans="1:2" ht="13.5" customHeight="1">
      <c r="A896" s="59"/>
      <c r="B896" s="2"/>
    </row>
    <row r="897" spans="1:2" ht="13.5" customHeight="1">
      <c r="A897" s="59"/>
      <c r="B897" s="2"/>
    </row>
    <row r="898" spans="1:2" ht="13.5" customHeight="1">
      <c r="A898" s="59"/>
      <c r="B898" s="2"/>
    </row>
    <row r="899" spans="1:2" ht="13.5" customHeight="1">
      <c r="A899" s="59"/>
      <c r="B899" s="2"/>
    </row>
    <row r="900" spans="1:2" ht="13.5" customHeight="1">
      <c r="A900" s="59"/>
      <c r="B900" s="2"/>
    </row>
    <row r="901" spans="1:2" ht="13.5" customHeight="1">
      <c r="A901" s="59"/>
      <c r="B901" s="2"/>
    </row>
    <row r="902" spans="1:2" ht="13.5" customHeight="1">
      <c r="A902" s="59"/>
      <c r="B902" s="2"/>
    </row>
    <row r="903" spans="1:2" ht="13.5" customHeight="1">
      <c r="A903" s="59"/>
      <c r="B903" s="2"/>
    </row>
    <row r="904" spans="1:2" ht="13.5" customHeight="1">
      <c r="A904" s="59"/>
      <c r="B904" s="2"/>
    </row>
    <row r="905" spans="1:2" ht="13.5" customHeight="1">
      <c r="A905" s="59"/>
      <c r="B905" s="2"/>
    </row>
    <row r="906" spans="1:2" ht="13.5" customHeight="1">
      <c r="A906" s="59"/>
      <c r="B906" s="2"/>
    </row>
    <row r="907" spans="1:2" ht="13.5" customHeight="1">
      <c r="A907" s="59"/>
      <c r="B907" s="2"/>
    </row>
    <row r="908" spans="1:2" ht="13.5" customHeight="1">
      <c r="A908" s="59"/>
      <c r="B908" s="2"/>
    </row>
    <row r="909" spans="1:2" ht="13.5" customHeight="1">
      <c r="A909" s="59"/>
      <c r="B909" s="2"/>
    </row>
    <row r="910" spans="1:2" ht="13.5" customHeight="1">
      <c r="A910" s="59"/>
      <c r="B910" s="2"/>
    </row>
    <row r="911" spans="1:2" ht="13.5" customHeight="1">
      <c r="A911" s="59"/>
      <c r="B911" s="2"/>
    </row>
    <row r="912" spans="1:2" ht="13.5" customHeight="1">
      <c r="A912" s="59"/>
      <c r="B912" s="2"/>
    </row>
    <row r="913" spans="1:2" ht="13.5" customHeight="1">
      <c r="A913" s="59"/>
      <c r="B913" s="2"/>
    </row>
    <row r="914" spans="1:2" ht="13.5" customHeight="1">
      <c r="A914" s="59"/>
      <c r="B914" s="2"/>
    </row>
    <row r="915" spans="1:2" ht="13.5" customHeight="1">
      <c r="A915" s="59"/>
      <c r="B915" s="2"/>
    </row>
    <row r="916" spans="1:2" ht="13.5" customHeight="1">
      <c r="A916" s="59"/>
      <c r="B916" s="2"/>
    </row>
    <row r="917" spans="1:2" ht="13.5" customHeight="1">
      <c r="A917" s="59"/>
      <c r="B917" s="2"/>
    </row>
    <row r="918" spans="1:2" ht="13.5" customHeight="1">
      <c r="A918" s="59"/>
      <c r="B918" s="2"/>
    </row>
    <row r="919" spans="1:2" ht="13.5" customHeight="1">
      <c r="A919" s="59"/>
      <c r="B919" s="2"/>
    </row>
    <row r="920" spans="1:2" ht="13.5" customHeight="1">
      <c r="A920" s="59"/>
      <c r="B920" s="2"/>
    </row>
    <row r="921" spans="1:2" ht="13.5" customHeight="1">
      <c r="A921" s="59"/>
      <c r="B921" s="2"/>
    </row>
    <row r="922" spans="1:2" ht="13.5" customHeight="1">
      <c r="A922" s="59"/>
      <c r="B922" s="2"/>
    </row>
    <row r="923" spans="1:2" ht="13.5" customHeight="1">
      <c r="A923" s="59"/>
      <c r="B923" s="2"/>
    </row>
    <row r="924" spans="1:2" ht="13.5" customHeight="1">
      <c r="A924" s="59"/>
      <c r="B924" s="2"/>
    </row>
    <row r="925" spans="1:2" ht="13.5" customHeight="1">
      <c r="A925" s="59"/>
      <c r="B925" s="2"/>
    </row>
    <row r="926" spans="1:2" ht="13.5" customHeight="1">
      <c r="A926" s="59"/>
      <c r="B926" s="2"/>
    </row>
    <row r="927" spans="1:2" ht="13.5" customHeight="1">
      <c r="A927" s="59"/>
      <c r="B927" s="2"/>
    </row>
    <row r="928" spans="1:2" ht="13.5" customHeight="1">
      <c r="A928" s="59"/>
      <c r="B928" s="2"/>
    </row>
    <row r="929" spans="1:2" ht="13.5" customHeight="1">
      <c r="A929" s="59"/>
      <c r="B929" s="2"/>
    </row>
    <row r="930" spans="1:2" ht="13.5" customHeight="1">
      <c r="A930" s="59"/>
      <c r="B930" s="2"/>
    </row>
    <row r="931" spans="1:2" ht="13.5" customHeight="1">
      <c r="A931" s="59"/>
      <c r="B931" s="2"/>
    </row>
    <row r="932" spans="1:2" ht="13.5" customHeight="1">
      <c r="A932" s="59"/>
      <c r="B932" s="2"/>
    </row>
    <row r="933" spans="1:2" ht="13.5" customHeight="1">
      <c r="A933" s="59"/>
      <c r="B933" s="2"/>
    </row>
    <row r="934" spans="1:2" ht="13.5" customHeight="1">
      <c r="A934" s="59"/>
      <c r="B934" s="2"/>
    </row>
    <row r="935" spans="1:2" ht="13.5" customHeight="1">
      <c r="A935" s="59"/>
      <c r="B935" s="2"/>
    </row>
    <row r="936" spans="1:2" ht="13.5" customHeight="1">
      <c r="A936" s="59"/>
      <c r="B936" s="2"/>
    </row>
    <row r="937" spans="1:2" ht="13.5" customHeight="1">
      <c r="A937" s="59"/>
      <c r="B937" s="2"/>
    </row>
    <row r="938" spans="1:2" ht="13.5" customHeight="1">
      <c r="A938" s="59"/>
      <c r="B938" s="2"/>
    </row>
    <row r="939" spans="1:2" ht="13.5" customHeight="1">
      <c r="A939" s="59"/>
      <c r="B939" s="2"/>
    </row>
    <row r="940" spans="1:2" ht="13.5" customHeight="1">
      <c r="A940" s="59"/>
      <c r="B940" s="2"/>
    </row>
    <row r="941" spans="1:2" ht="13.5" customHeight="1">
      <c r="A941" s="59"/>
      <c r="B941" s="2"/>
    </row>
    <row r="942" spans="1:2" ht="13.5" customHeight="1">
      <c r="A942" s="59"/>
      <c r="B942" s="2"/>
    </row>
    <row r="943" spans="1:2" ht="13.5" customHeight="1">
      <c r="A943" s="59"/>
      <c r="B943" s="2"/>
    </row>
    <row r="944" spans="1:2" ht="13.5" customHeight="1">
      <c r="A944" s="59"/>
      <c r="B944" s="2"/>
    </row>
    <row r="945" spans="1:2" ht="13.5" customHeight="1">
      <c r="A945" s="59"/>
      <c r="B945" s="2"/>
    </row>
    <row r="946" spans="1:2" ht="13.5" customHeight="1">
      <c r="A946" s="59"/>
      <c r="B946" s="2"/>
    </row>
    <row r="947" spans="1:2" ht="13.5" customHeight="1">
      <c r="A947" s="59"/>
      <c r="B947" s="2"/>
    </row>
    <row r="948" spans="1:2" ht="13.5" customHeight="1">
      <c r="A948" s="59"/>
      <c r="B948" s="2"/>
    </row>
    <row r="949" spans="1:2" ht="13.5" customHeight="1">
      <c r="A949" s="59"/>
      <c r="B949" s="2"/>
    </row>
    <row r="950" spans="1:2" ht="13.5" customHeight="1">
      <c r="A950" s="59"/>
      <c r="B950" s="2"/>
    </row>
    <row r="951" spans="1:2" ht="13.5" customHeight="1">
      <c r="A951" s="59"/>
      <c r="B951" s="2"/>
    </row>
    <row r="952" spans="1:2" ht="13.5" customHeight="1">
      <c r="A952" s="59"/>
      <c r="B952" s="2"/>
    </row>
    <row r="953" spans="1:2" ht="13.5" customHeight="1">
      <c r="A953" s="59"/>
      <c r="B953" s="2"/>
    </row>
    <row r="954" spans="1:2" ht="13.5" customHeight="1">
      <c r="A954" s="59"/>
      <c r="B954" s="2"/>
    </row>
    <row r="955" spans="1:2" ht="13.5" customHeight="1">
      <c r="A955" s="59"/>
      <c r="B955" s="2"/>
    </row>
    <row r="956" spans="1:2" ht="13.5" customHeight="1">
      <c r="A956" s="59"/>
      <c r="B956" s="2"/>
    </row>
    <row r="957" spans="1:2" ht="13.5" customHeight="1">
      <c r="A957" s="59"/>
      <c r="B957" s="2"/>
    </row>
    <row r="958" spans="1:2" ht="13.5" customHeight="1">
      <c r="A958" s="59"/>
      <c r="B958" s="2"/>
    </row>
    <row r="959" spans="1:2" ht="13.5" customHeight="1">
      <c r="A959" s="59"/>
      <c r="B959" s="2"/>
    </row>
    <row r="960" spans="1:2" ht="13.5" customHeight="1">
      <c r="A960" s="59"/>
      <c r="B960" s="2"/>
    </row>
    <row r="961" spans="1:2" ht="13.5" customHeight="1">
      <c r="A961" s="59"/>
      <c r="B961" s="2"/>
    </row>
    <row r="962" spans="1:2" ht="13.5" customHeight="1">
      <c r="A962" s="59"/>
      <c r="B962" s="2"/>
    </row>
    <row r="963" spans="1:2" ht="13.5" customHeight="1">
      <c r="A963" s="59"/>
      <c r="B963" s="2"/>
    </row>
    <row r="964" spans="1:2" ht="13.5" customHeight="1">
      <c r="A964" s="59"/>
      <c r="B964" s="2"/>
    </row>
    <row r="965" spans="1:2" ht="13.5" customHeight="1">
      <c r="A965" s="59"/>
      <c r="B965" s="2"/>
    </row>
    <row r="966" spans="1:2" ht="13.5" customHeight="1">
      <c r="A966" s="59"/>
      <c r="B966" s="2"/>
    </row>
    <row r="967" spans="1:2" ht="13.5" customHeight="1">
      <c r="A967" s="59"/>
      <c r="B967" s="2"/>
    </row>
    <row r="968" spans="1:2" ht="13.5" customHeight="1">
      <c r="A968" s="59"/>
      <c r="B968" s="2"/>
    </row>
    <row r="969" spans="1:2" ht="13.5" customHeight="1">
      <c r="A969" s="59"/>
      <c r="B969" s="2"/>
    </row>
    <row r="970" spans="1:2" ht="13.5" customHeight="1">
      <c r="A970" s="59"/>
      <c r="B970" s="2"/>
    </row>
    <row r="971" spans="1:2" ht="13.5" customHeight="1">
      <c r="A971" s="59"/>
      <c r="B971" s="2"/>
    </row>
    <row r="972" spans="1:2" ht="13.5" customHeight="1">
      <c r="A972" s="59"/>
      <c r="B972" s="2"/>
    </row>
    <row r="973" spans="1:2" ht="13.5" customHeight="1">
      <c r="A973" s="59"/>
      <c r="B973" s="2"/>
    </row>
    <row r="974" spans="1:2" ht="13.5" customHeight="1">
      <c r="A974" s="59"/>
      <c r="B974" s="2"/>
    </row>
    <row r="975" spans="1:2" ht="13.5" customHeight="1">
      <c r="A975" s="59"/>
      <c r="B975" s="2"/>
    </row>
    <row r="976" spans="1:2" ht="13.5" customHeight="1">
      <c r="A976" s="59"/>
      <c r="B976" s="2"/>
    </row>
    <row r="977" spans="1:2" ht="13.5" customHeight="1">
      <c r="A977" s="59"/>
      <c r="B977" s="2"/>
    </row>
    <row r="978" spans="1:2" ht="13.5" customHeight="1">
      <c r="A978" s="59"/>
      <c r="B978" s="2"/>
    </row>
    <row r="979" spans="1:2" ht="13.5" customHeight="1">
      <c r="A979" s="59"/>
      <c r="B979" s="2"/>
    </row>
    <row r="980" spans="1:2" ht="13.5" customHeight="1">
      <c r="A980" s="59"/>
      <c r="B980" s="2"/>
    </row>
    <row r="981" spans="1:2" ht="13.5" customHeight="1">
      <c r="A981" s="59"/>
      <c r="B981" s="2"/>
    </row>
    <row r="982" spans="1:2" ht="13.5" customHeight="1">
      <c r="A982" s="59"/>
      <c r="B982" s="2"/>
    </row>
    <row r="983" spans="1:2" ht="13.5" customHeight="1">
      <c r="A983" s="59"/>
      <c r="B983" s="2"/>
    </row>
    <row r="984" spans="1:2" ht="13.5" customHeight="1">
      <c r="A984" s="59"/>
      <c r="B984" s="2"/>
    </row>
    <row r="985" spans="1:2" ht="13.5" customHeight="1">
      <c r="A985" s="59"/>
      <c r="B985" s="2"/>
    </row>
    <row r="986" spans="1:2" ht="13.5" customHeight="1">
      <c r="A986" s="59"/>
      <c r="B986" s="2"/>
    </row>
    <row r="987" spans="1:2" ht="13.5" customHeight="1">
      <c r="A987" s="59"/>
      <c r="B987" s="2"/>
    </row>
    <row r="988" spans="1:2" ht="13.5" customHeight="1">
      <c r="A988" s="59"/>
      <c r="B988" s="2"/>
    </row>
    <row r="989" spans="1:2" ht="13.5" customHeight="1">
      <c r="A989" s="59"/>
      <c r="B989" s="2"/>
    </row>
    <row r="990" spans="1:2" ht="13.5" customHeight="1">
      <c r="A990" s="59"/>
      <c r="B990" s="2"/>
    </row>
    <row r="991" spans="1:2" ht="13.5" customHeight="1">
      <c r="A991" s="59"/>
      <c r="B991" s="2"/>
    </row>
    <row r="992" spans="1:2" ht="13.5" customHeight="1">
      <c r="A992" s="59"/>
      <c r="B992" s="2"/>
    </row>
    <row r="993" spans="1:2" ht="13.5" customHeight="1">
      <c r="A993" s="59"/>
      <c r="B993" s="2"/>
    </row>
    <row r="994" spans="1:2" ht="13.5" customHeight="1">
      <c r="A994" s="59"/>
      <c r="B994" s="2"/>
    </row>
    <row r="995" spans="1:2" ht="13.5" customHeight="1">
      <c r="A995" s="59"/>
      <c r="B995" s="2"/>
    </row>
    <row r="996" spans="1:2" ht="13.5" customHeight="1">
      <c r="A996" s="59"/>
      <c r="B996" s="2"/>
    </row>
    <row r="997" spans="1:2" ht="13.5" customHeight="1">
      <c r="A997" s="59"/>
      <c r="B997" s="2"/>
    </row>
    <row r="998" spans="1:2" ht="13.5" customHeight="1">
      <c r="A998" s="59"/>
      <c r="B998" s="2"/>
    </row>
    <row r="999" spans="1:2" ht="13.5" customHeight="1">
      <c r="A999" s="59"/>
      <c r="B999" s="2"/>
    </row>
    <row r="1000" spans="1:2" ht="13.5" customHeight="1">
      <c r="A1000" s="59"/>
      <c r="B1000" s="2"/>
    </row>
    <row r="1001" spans="1:2" ht="13.5" customHeight="1">
      <c r="A1001" s="59"/>
      <c r="B1001" s="2"/>
    </row>
    <row r="1002" spans="1:2" ht="13.5" customHeight="1">
      <c r="A1002" s="59"/>
      <c r="B1002" s="2"/>
    </row>
    <row r="1003" spans="1:2" ht="13.5" customHeight="1">
      <c r="A1003" s="59"/>
      <c r="B1003" s="2"/>
    </row>
    <row r="1004" spans="1:2" ht="13.5" customHeight="1">
      <c r="A1004" s="59"/>
      <c r="B1004" s="2"/>
    </row>
    <row r="1005" spans="1:2" ht="13.5" customHeight="1">
      <c r="A1005" s="59"/>
      <c r="B1005" s="2"/>
    </row>
    <row r="1006" spans="1:2" ht="13.5" customHeight="1">
      <c r="A1006" s="59"/>
      <c r="B1006" s="2"/>
    </row>
    <row r="1007" spans="1:2" ht="13.5" customHeight="1">
      <c r="A1007" s="59"/>
      <c r="B1007" s="2"/>
    </row>
    <row r="1008" spans="1:2" ht="13.5" customHeight="1">
      <c r="A1008" s="59"/>
      <c r="B1008" s="2"/>
    </row>
    <row r="1009" spans="1:2" ht="13.5" customHeight="1">
      <c r="A1009" s="59"/>
      <c r="B1009" s="2"/>
    </row>
    <row r="1010" spans="1:2" ht="13.5" customHeight="1">
      <c r="A1010" s="59"/>
      <c r="B1010" s="2"/>
    </row>
    <row r="1011" spans="1:2" ht="13.5" customHeight="1">
      <c r="A1011" s="59"/>
      <c r="B1011" s="2"/>
    </row>
    <row r="1012" spans="1:2" ht="13.5" customHeight="1">
      <c r="A1012" s="59"/>
      <c r="B1012" s="2"/>
    </row>
    <row r="1013" spans="1:2" ht="13.5" customHeight="1">
      <c r="A1013" s="59"/>
      <c r="B1013" s="2"/>
    </row>
    <row r="1014" spans="1:2" ht="13.5" customHeight="1">
      <c r="A1014" s="59"/>
      <c r="B1014" s="2"/>
    </row>
    <row r="1015" spans="1:2" ht="13.5" customHeight="1">
      <c r="A1015" s="59"/>
      <c r="B1015" s="2"/>
    </row>
    <row r="1016" spans="1:2" ht="13.5" customHeight="1">
      <c r="A1016" s="59"/>
      <c r="B1016" s="2"/>
    </row>
    <row r="1017" spans="1:2" ht="13.5" customHeight="1">
      <c r="A1017" s="59"/>
      <c r="B1017" s="2"/>
    </row>
    <row r="1018" spans="1:2" ht="13.5" customHeight="1">
      <c r="A1018" s="59"/>
      <c r="B1018" s="2"/>
    </row>
    <row r="1019" spans="1:2" ht="13.5" customHeight="1">
      <c r="A1019" s="59"/>
      <c r="B1019" s="2"/>
    </row>
    <row r="1020" spans="1:2" ht="13.5" customHeight="1">
      <c r="A1020" s="59"/>
      <c r="B1020" s="2"/>
    </row>
    <row r="1021" spans="1:2" ht="13.5" customHeight="1">
      <c r="A1021" s="59"/>
      <c r="B1021" s="2"/>
    </row>
    <row r="1022" spans="1:2" ht="13.5" customHeight="1">
      <c r="A1022" s="59"/>
      <c r="B1022" s="2"/>
    </row>
    <row r="1023" spans="1:2" ht="13.5" customHeight="1">
      <c r="A1023" s="59"/>
      <c r="B1023" s="2"/>
    </row>
    <row r="1024" spans="1:2" ht="13.5" customHeight="1">
      <c r="A1024" s="59"/>
      <c r="B1024" s="2"/>
    </row>
    <row r="1025" spans="1:2" ht="13.5" customHeight="1">
      <c r="A1025" s="59"/>
      <c r="B1025" s="2"/>
    </row>
    <row r="1026" spans="1:2" ht="13.5" customHeight="1">
      <c r="A1026" s="59"/>
      <c r="B1026" s="2"/>
    </row>
    <row r="1027" spans="1:2" ht="13.5" customHeight="1">
      <c r="A1027" s="59"/>
      <c r="B1027" s="2"/>
    </row>
    <row r="1028" spans="1:2" ht="13.5" customHeight="1">
      <c r="A1028" s="59"/>
      <c r="B1028" s="2"/>
    </row>
    <row r="1029" spans="1:2" ht="13.5" customHeight="1">
      <c r="A1029" s="59"/>
      <c r="B1029" s="2"/>
    </row>
    <row r="1030" spans="1:2" ht="13.5" customHeight="1">
      <c r="A1030" s="59"/>
      <c r="B1030" s="2"/>
    </row>
    <row r="1031" spans="1:2" ht="13.5" customHeight="1">
      <c r="A1031" s="59"/>
      <c r="B1031" s="2"/>
    </row>
    <row r="1032" spans="1:2" ht="13.5" customHeight="1">
      <c r="A1032" s="59"/>
      <c r="B1032" s="2"/>
    </row>
    <row r="1033" spans="1:2" ht="13.5" customHeight="1">
      <c r="A1033" s="59"/>
      <c r="B1033" s="2"/>
    </row>
    <row r="1034" spans="1:2" ht="13.5" customHeight="1">
      <c r="A1034" s="59"/>
      <c r="B1034" s="2"/>
    </row>
    <row r="1035" spans="1:2" ht="13.5" customHeight="1">
      <c r="A1035" s="59"/>
      <c r="B1035" s="2"/>
    </row>
    <row r="1036" spans="1:2" ht="13.5" customHeight="1">
      <c r="A1036" s="59"/>
      <c r="B1036" s="2"/>
    </row>
    <row r="1037" spans="1:2" ht="13.5" customHeight="1">
      <c r="A1037" s="59"/>
      <c r="B1037" s="2"/>
    </row>
    <row r="1038" spans="1:2" ht="13.5" customHeight="1">
      <c r="A1038" s="59"/>
      <c r="B1038" s="2"/>
    </row>
    <row r="1039" spans="1:2" ht="13.5" customHeight="1">
      <c r="A1039" s="59"/>
      <c r="B1039" s="2"/>
    </row>
    <row r="1040" spans="1:2" ht="13.5" customHeight="1">
      <c r="A1040" s="59"/>
      <c r="B1040" s="2"/>
    </row>
    <row r="1041" spans="1:2" ht="13.5" customHeight="1">
      <c r="A1041" s="59"/>
      <c r="B1041" s="2"/>
    </row>
    <row r="1042" spans="1:2" ht="13.5" customHeight="1">
      <c r="A1042" s="59"/>
      <c r="B1042" s="2"/>
    </row>
    <row r="1043" spans="1:2" ht="13.5" customHeight="1">
      <c r="A1043" s="59"/>
      <c r="B1043" s="2"/>
    </row>
    <row r="1044" spans="1:2" ht="13.5" customHeight="1">
      <c r="A1044" s="59"/>
      <c r="B1044" s="2"/>
    </row>
    <row r="1045" spans="1:2" ht="13.5" customHeight="1">
      <c r="A1045" s="59"/>
      <c r="B1045" s="2"/>
    </row>
    <row r="1046" spans="1:2" ht="13.5" customHeight="1">
      <c r="A1046" s="59"/>
      <c r="B1046" s="2"/>
    </row>
    <row r="1047" spans="1:2" ht="13.5" customHeight="1">
      <c r="A1047" s="59"/>
      <c r="B1047" s="2"/>
    </row>
    <row r="1048" spans="1:2" ht="13.5" customHeight="1">
      <c r="A1048" s="59"/>
      <c r="B1048" s="2"/>
    </row>
    <row r="1049" spans="1:2" ht="13.5" customHeight="1">
      <c r="A1049" s="59"/>
      <c r="B1049" s="2"/>
    </row>
    <row r="1050" spans="1:2" ht="13.5" customHeight="1">
      <c r="A1050" s="59"/>
      <c r="B1050" s="2"/>
    </row>
    <row r="1051" spans="1:2" ht="13.5" customHeight="1">
      <c r="A1051" s="59"/>
      <c r="B1051" s="2"/>
    </row>
    <row r="1052" spans="1:2" ht="13.5" customHeight="1">
      <c r="A1052" s="59"/>
      <c r="B1052" s="2"/>
    </row>
    <row r="1053" spans="1:2" ht="13.5" customHeight="1">
      <c r="A1053" s="59"/>
      <c r="B1053" s="2"/>
    </row>
    <row r="1054" spans="1:2" ht="13.5" customHeight="1">
      <c r="A1054" s="59"/>
      <c r="B1054" s="2"/>
    </row>
    <row r="1055" spans="1:2" ht="13.5" customHeight="1">
      <c r="A1055" s="59"/>
      <c r="B1055" s="2"/>
    </row>
    <row r="1056" spans="1:2" ht="13.5" customHeight="1">
      <c r="A1056" s="59"/>
      <c r="B1056" s="2"/>
    </row>
    <row r="1057" spans="1:2" ht="13.5" customHeight="1">
      <c r="A1057" s="59"/>
      <c r="B1057" s="2"/>
    </row>
    <row r="1058" spans="1:2" ht="13.5" customHeight="1">
      <c r="A1058" s="59"/>
      <c r="B1058" s="2"/>
    </row>
    <row r="1059" spans="1:2" ht="13.5" customHeight="1">
      <c r="A1059" s="59"/>
      <c r="B1059" s="2"/>
    </row>
    <row r="1060" spans="1:2" ht="13.5" customHeight="1">
      <c r="A1060" s="59"/>
      <c r="B1060" s="2"/>
    </row>
    <row r="1061" spans="1:2" ht="13.5" customHeight="1">
      <c r="A1061" s="59"/>
      <c r="B1061" s="2"/>
    </row>
    <row r="1062" spans="1:2" ht="13.5" customHeight="1">
      <c r="A1062" s="59"/>
      <c r="B1062" s="2"/>
    </row>
    <row r="1063" spans="1:2" ht="13.5" customHeight="1">
      <c r="A1063" s="59"/>
      <c r="B1063" s="2"/>
    </row>
    <row r="1064" spans="1:2" ht="13.5" customHeight="1">
      <c r="A1064" s="59"/>
      <c r="B1064" s="2"/>
    </row>
    <row r="1065" spans="1:2" ht="13.5" customHeight="1">
      <c r="A1065" s="59"/>
      <c r="B1065" s="2"/>
    </row>
    <row r="1066" spans="1:2" ht="13.5" customHeight="1">
      <c r="A1066" s="59"/>
      <c r="B1066" s="2"/>
    </row>
    <row r="1067" spans="1:2" ht="13.5" customHeight="1">
      <c r="A1067" s="59"/>
      <c r="B1067" s="2"/>
    </row>
    <row r="1068" spans="1:2" ht="13.5" customHeight="1">
      <c r="A1068" s="59"/>
      <c r="B1068" s="2"/>
    </row>
    <row r="1069" spans="1:2" ht="13.5" customHeight="1">
      <c r="A1069" s="59"/>
      <c r="B1069" s="2"/>
    </row>
    <row r="1070" spans="1:2" ht="13.5" customHeight="1">
      <c r="A1070" s="59"/>
      <c r="B1070" s="2"/>
    </row>
    <row r="1071" spans="1:2" ht="13.5" customHeight="1">
      <c r="A1071" s="59"/>
      <c r="B1071" s="2"/>
    </row>
    <row r="1072" spans="1:2" ht="13.5" customHeight="1">
      <c r="A1072" s="59"/>
      <c r="B1072" s="2"/>
    </row>
    <row r="1073" spans="1:2" ht="13.5" customHeight="1">
      <c r="A1073" s="59"/>
      <c r="B1073" s="2"/>
    </row>
    <row r="1074" spans="1:2" ht="13.5" customHeight="1">
      <c r="A1074" s="59"/>
      <c r="B1074" s="2"/>
    </row>
    <row r="1075" spans="1:2" ht="13.5" customHeight="1">
      <c r="A1075" s="59"/>
      <c r="B1075" s="2"/>
    </row>
    <row r="1076" spans="1:2" ht="13.5" customHeight="1">
      <c r="A1076" s="59"/>
      <c r="B1076" s="2"/>
    </row>
    <row r="1077" spans="1:2" ht="13.5" customHeight="1">
      <c r="A1077" s="59"/>
      <c r="B1077" s="2"/>
    </row>
    <row r="1078" spans="1:2" ht="13.5" customHeight="1">
      <c r="A1078" s="59"/>
      <c r="B1078" s="2"/>
    </row>
    <row r="1079" spans="1:2" ht="13.5" customHeight="1">
      <c r="A1079" s="59"/>
      <c r="B1079" s="2"/>
    </row>
    <row r="1080" spans="1:2" ht="13.5" customHeight="1">
      <c r="A1080" s="59"/>
      <c r="B1080" s="2"/>
    </row>
    <row r="1081" spans="1:2" ht="13.5" customHeight="1">
      <c r="A1081" s="59"/>
      <c r="B1081" s="2"/>
    </row>
    <row r="1082" spans="1:2" ht="13.5" customHeight="1">
      <c r="A1082" s="59"/>
      <c r="B1082" s="2"/>
    </row>
    <row r="1083" spans="1:2" ht="13.5" customHeight="1">
      <c r="A1083" s="59"/>
      <c r="B1083" s="2"/>
    </row>
    <row r="1084" spans="1:2" ht="13.5" customHeight="1">
      <c r="A1084" s="59"/>
      <c r="B1084" s="2"/>
    </row>
    <row r="1085" spans="1:2" ht="13.5" customHeight="1">
      <c r="A1085" s="59"/>
      <c r="B1085" s="2"/>
    </row>
    <row r="1086" spans="1:2" ht="13.5" customHeight="1">
      <c r="A1086" s="59"/>
      <c r="B1086" s="2"/>
    </row>
    <row r="1087" spans="1:2" ht="13.5" customHeight="1">
      <c r="A1087" s="59"/>
      <c r="B1087" s="2"/>
    </row>
    <row r="1088" spans="1:2" ht="13.5" customHeight="1">
      <c r="A1088" s="59"/>
      <c r="B1088" s="2"/>
    </row>
    <row r="1089" spans="1:2" ht="13.5" customHeight="1">
      <c r="A1089" s="59"/>
      <c r="B1089" s="2"/>
    </row>
    <row r="1090" spans="1:2" ht="13.5" customHeight="1">
      <c r="A1090" s="59"/>
      <c r="B1090" s="2"/>
    </row>
    <row r="1091" spans="1:2" ht="13.5" customHeight="1">
      <c r="A1091" s="59"/>
      <c r="B1091" s="2"/>
    </row>
    <row r="1092" spans="1:2" ht="13.5" customHeight="1">
      <c r="A1092" s="59"/>
      <c r="B1092" s="2"/>
    </row>
    <row r="1093" spans="1:2" ht="13.5" customHeight="1">
      <c r="A1093" s="59"/>
      <c r="B1093" s="2"/>
    </row>
    <row r="1094" spans="1:2" ht="13.5" customHeight="1">
      <c r="A1094" s="59"/>
      <c r="B1094" s="2"/>
    </row>
    <row r="1095" spans="1:2" ht="13.5" customHeight="1">
      <c r="A1095" s="59"/>
      <c r="B1095" s="2"/>
    </row>
    <row r="1096" spans="1:2" ht="13.5" customHeight="1">
      <c r="A1096" s="59"/>
      <c r="B1096" s="2"/>
    </row>
    <row r="1097" spans="1:2" ht="13.5" customHeight="1">
      <c r="A1097" s="59"/>
      <c r="B1097" s="2"/>
    </row>
    <row r="1098" spans="1:2" ht="13.5" customHeight="1">
      <c r="A1098" s="59"/>
      <c r="B1098" s="2"/>
    </row>
    <row r="1099" spans="1:2" ht="13.5" customHeight="1">
      <c r="A1099" s="59"/>
      <c r="B1099" s="2"/>
    </row>
    <row r="1100" spans="1:2" ht="13.5" customHeight="1">
      <c r="A1100" s="59"/>
      <c r="B1100" s="2"/>
    </row>
    <row r="1101" spans="1:2" ht="13.5" customHeight="1">
      <c r="A1101" s="59"/>
      <c r="B1101" s="2"/>
    </row>
    <row r="1102" spans="1:2" ht="13.5" customHeight="1">
      <c r="A1102" s="59"/>
      <c r="B1102" s="2"/>
    </row>
    <row r="1103" spans="1:2" ht="13.5" customHeight="1">
      <c r="A1103" s="59"/>
      <c r="B1103" s="2"/>
    </row>
    <row r="1104" spans="1:2" ht="13.5" customHeight="1">
      <c r="A1104" s="59"/>
      <c r="B1104" s="2"/>
    </row>
    <row r="1105" spans="1:2" ht="13.5" customHeight="1">
      <c r="A1105" s="59"/>
      <c r="B1105" s="2"/>
    </row>
    <row r="1106" spans="1:2" ht="13.5" customHeight="1">
      <c r="A1106" s="59"/>
      <c r="B1106" s="2"/>
    </row>
    <row r="1107" spans="1:2" ht="13.5" customHeight="1">
      <c r="A1107" s="59"/>
      <c r="B1107" s="2"/>
    </row>
    <row r="1108" spans="1:2" ht="13.5" customHeight="1">
      <c r="A1108" s="59"/>
      <c r="B1108" s="2"/>
    </row>
    <row r="1109" spans="1:2" ht="13.5" customHeight="1">
      <c r="A1109" s="59"/>
      <c r="B1109" s="2"/>
    </row>
    <row r="1110" spans="1:2" ht="13.5" customHeight="1">
      <c r="A1110" s="59"/>
      <c r="B1110" s="2"/>
    </row>
    <row r="1111" spans="1:2" ht="13.5" customHeight="1">
      <c r="A1111" s="59"/>
      <c r="B1111" s="2"/>
    </row>
    <row r="1112" spans="1:2" ht="13.5" customHeight="1">
      <c r="A1112" s="59"/>
      <c r="B1112" s="2"/>
    </row>
    <row r="1113" spans="1:2" ht="13.5" customHeight="1">
      <c r="A1113" s="59"/>
      <c r="B1113" s="2"/>
    </row>
    <row r="1114" spans="1:2" ht="13.5" customHeight="1">
      <c r="A1114" s="59"/>
      <c r="B1114" s="2"/>
    </row>
    <row r="1115" spans="1:2" ht="13.5" customHeight="1">
      <c r="A1115" s="59"/>
      <c r="B1115" s="2"/>
    </row>
    <row r="1116" spans="1:2" ht="13.5" customHeight="1">
      <c r="A1116" s="59"/>
      <c r="B1116" s="2"/>
    </row>
    <row r="1117" spans="1:2" ht="13.5" customHeight="1">
      <c r="A1117" s="59"/>
      <c r="B1117" s="2"/>
    </row>
    <row r="1118" spans="1:2" ht="13.5" customHeight="1">
      <c r="A1118" s="59"/>
      <c r="B1118" s="2"/>
    </row>
    <row r="1119" spans="1:2" ht="13.5" customHeight="1">
      <c r="A1119" s="59"/>
      <c r="B1119" s="2"/>
    </row>
    <row r="1120" spans="1:2" ht="13.5" customHeight="1">
      <c r="A1120" s="59"/>
      <c r="B1120" s="2"/>
    </row>
    <row r="1121" spans="1:2" ht="13.5" customHeight="1">
      <c r="A1121" s="59"/>
      <c r="B1121" s="2"/>
    </row>
    <row r="1122" spans="1:2" ht="13.5" customHeight="1">
      <c r="A1122" s="59"/>
      <c r="B1122" s="2"/>
    </row>
    <row r="1123" spans="1:2" ht="13.5" customHeight="1">
      <c r="A1123" s="59"/>
      <c r="B1123" s="2"/>
    </row>
    <row r="1124" spans="1:2" ht="13.5" customHeight="1">
      <c r="A1124" s="59"/>
      <c r="B1124" s="2"/>
    </row>
    <row r="1125" spans="1:2" ht="13.5" customHeight="1">
      <c r="A1125" s="59"/>
      <c r="B1125" s="2"/>
    </row>
    <row r="1126" spans="1:2" ht="13.5" customHeight="1">
      <c r="A1126" s="59"/>
      <c r="B1126" s="2"/>
    </row>
    <row r="1127" spans="1:2" ht="13.5" customHeight="1">
      <c r="A1127" s="59"/>
      <c r="B1127" s="2"/>
    </row>
    <row r="1128" spans="1:2" ht="13.5" customHeight="1">
      <c r="A1128" s="59"/>
      <c r="B1128" s="2"/>
    </row>
    <row r="1129" spans="1:2" ht="13.5" customHeight="1">
      <c r="A1129" s="59"/>
      <c r="B1129" s="2"/>
    </row>
    <row r="1130" spans="1:2" ht="13.5" customHeight="1">
      <c r="A1130" s="59"/>
      <c r="B1130" s="2"/>
    </row>
    <row r="1131" spans="1:2" ht="13.5" customHeight="1">
      <c r="A1131" s="59"/>
      <c r="B1131" s="2"/>
    </row>
    <row r="1132" spans="1:2" ht="13.5" customHeight="1">
      <c r="A1132" s="59"/>
      <c r="B1132" s="2"/>
    </row>
    <row r="1133" spans="1:2" ht="13.5" customHeight="1">
      <c r="A1133" s="59"/>
      <c r="B1133" s="2"/>
    </row>
    <row r="1134" spans="1:2" ht="13.5" customHeight="1">
      <c r="A1134" s="59"/>
      <c r="B1134" s="2"/>
    </row>
    <row r="1135" spans="1:2" ht="13.5" customHeight="1">
      <c r="A1135" s="59"/>
      <c r="B1135" s="2"/>
    </row>
    <row r="1136" spans="1:2" ht="13.5" customHeight="1">
      <c r="A1136" s="59"/>
      <c r="B1136" s="2"/>
    </row>
    <row r="1137" spans="1:2" ht="13.5" customHeight="1">
      <c r="A1137" s="59"/>
      <c r="B1137" s="2"/>
    </row>
    <row r="1138" spans="1:2" ht="13.5" customHeight="1">
      <c r="A1138" s="59"/>
      <c r="B1138" s="2"/>
    </row>
    <row r="1139" spans="1:2" ht="13.5" customHeight="1">
      <c r="A1139" s="59"/>
      <c r="B1139" s="2"/>
    </row>
    <row r="1140" spans="1:2" ht="13.5" customHeight="1">
      <c r="A1140" s="59"/>
      <c r="B1140" s="2"/>
    </row>
    <row r="1141" spans="1:2" ht="13.5" customHeight="1">
      <c r="A1141" s="59"/>
      <c r="B1141" s="2"/>
    </row>
    <row r="1142" spans="1:2" ht="13.5" customHeight="1">
      <c r="A1142" s="59"/>
      <c r="B1142" s="2"/>
    </row>
    <row r="1143" spans="1:2" ht="13.5" customHeight="1">
      <c r="A1143" s="59"/>
      <c r="B1143" s="2"/>
    </row>
    <row r="1144" spans="1:2" ht="13.5" customHeight="1">
      <c r="A1144" s="59"/>
      <c r="B1144" s="2"/>
    </row>
    <row r="1145" spans="1:2" ht="13.5" customHeight="1">
      <c r="A1145" s="59"/>
      <c r="B1145" s="2"/>
    </row>
    <row r="1146" spans="1:2" ht="13.5" customHeight="1">
      <c r="A1146" s="59"/>
      <c r="B1146" s="2"/>
    </row>
    <row r="1147" spans="1:2" ht="13.5" customHeight="1">
      <c r="A1147" s="59"/>
      <c r="B1147" s="2"/>
    </row>
    <row r="1148" spans="1:2" ht="13.5" customHeight="1">
      <c r="A1148" s="59"/>
      <c r="B1148" s="2"/>
    </row>
    <row r="1149" spans="1:2" ht="13.5" customHeight="1">
      <c r="A1149" s="59"/>
      <c r="B1149" s="2"/>
    </row>
    <row r="1150" spans="1:2" ht="13.5" customHeight="1">
      <c r="A1150" s="59"/>
      <c r="B1150" s="2"/>
    </row>
    <row r="1151" spans="1:2" ht="13.5" customHeight="1">
      <c r="A1151" s="59"/>
      <c r="B1151" s="2"/>
    </row>
    <row r="1152" spans="1:2" ht="13.5" customHeight="1">
      <c r="A1152" s="59"/>
      <c r="B1152" s="2"/>
    </row>
    <row r="1153" spans="1:2" ht="13.5" customHeight="1">
      <c r="A1153" s="59"/>
      <c r="B1153" s="2"/>
    </row>
    <row r="1154" spans="1:2" ht="13.5" customHeight="1">
      <c r="A1154" s="59"/>
      <c r="B1154" s="2"/>
    </row>
    <row r="1155" spans="1:2" ht="13.5" customHeight="1">
      <c r="A1155" s="59"/>
      <c r="B1155" s="2"/>
    </row>
    <row r="1156" spans="1:2" ht="13.5" customHeight="1">
      <c r="A1156" s="59"/>
      <c r="B1156" s="2"/>
    </row>
    <row r="1157" spans="1:2" ht="13.5" customHeight="1">
      <c r="A1157" s="59"/>
      <c r="B1157" s="2"/>
    </row>
    <row r="1158" spans="1:2" ht="13.5" customHeight="1">
      <c r="A1158" s="59"/>
      <c r="B1158" s="2"/>
    </row>
    <row r="1159" spans="1:2" ht="13.5" customHeight="1">
      <c r="A1159" s="59"/>
      <c r="B1159" s="2"/>
    </row>
    <row r="1160" spans="1:2" ht="13.5" customHeight="1">
      <c r="A1160" s="59"/>
      <c r="B1160" s="2"/>
    </row>
    <row r="1161" spans="1:2" ht="13.5" customHeight="1">
      <c r="A1161" s="59"/>
      <c r="B1161" s="2"/>
    </row>
    <row r="1162" spans="1:2" ht="13.5" customHeight="1">
      <c r="A1162" s="59"/>
      <c r="B1162" s="2"/>
    </row>
    <row r="1163" spans="1:2" ht="13.5" customHeight="1">
      <c r="A1163" s="59"/>
      <c r="B1163" s="2"/>
    </row>
    <row r="1164" spans="1:2" ht="13.5" customHeight="1">
      <c r="A1164" s="59"/>
      <c r="B1164" s="2"/>
    </row>
    <row r="1165" spans="1:2" ht="13.5" customHeight="1">
      <c r="A1165" s="59"/>
      <c r="B1165" s="2"/>
    </row>
    <row r="1166" spans="1:2" ht="13.5" customHeight="1">
      <c r="A1166" s="59"/>
      <c r="B1166" s="2"/>
    </row>
    <row r="1167" spans="1:2" ht="13.5" customHeight="1">
      <c r="A1167" s="59"/>
      <c r="B1167" s="2"/>
    </row>
    <row r="1168" spans="1:2" ht="13.5" customHeight="1">
      <c r="A1168" s="59"/>
      <c r="B1168" s="2"/>
    </row>
    <row r="1169" spans="1:2" ht="13.5" customHeight="1">
      <c r="A1169" s="59"/>
      <c r="B1169" s="2"/>
    </row>
    <row r="1170" spans="1:2" ht="13.5" customHeight="1">
      <c r="A1170" s="59"/>
      <c r="B1170" s="2"/>
    </row>
    <row r="1171" spans="1:2" ht="13.5" customHeight="1">
      <c r="A1171" s="59"/>
      <c r="B1171" s="2"/>
    </row>
    <row r="1172" spans="1:2" ht="13.5" customHeight="1">
      <c r="A1172" s="59"/>
      <c r="B1172" s="2"/>
    </row>
    <row r="1173" spans="1:2" ht="13.5" customHeight="1">
      <c r="A1173" s="59"/>
      <c r="B1173" s="2"/>
    </row>
    <row r="1174" spans="1:2" ht="13.5" customHeight="1">
      <c r="A1174" s="59"/>
      <c r="B1174" s="2"/>
    </row>
    <row r="1175" spans="1:2" ht="13.5" customHeight="1">
      <c r="A1175" s="59"/>
      <c r="B1175" s="2"/>
    </row>
    <row r="1176" spans="1:2" ht="13.5" customHeight="1">
      <c r="A1176" s="59"/>
      <c r="B1176" s="2"/>
    </row>
    <row r="1177" spans="1:2" ht="13.5" customHeight="1">
      <c r="A1177" s="59"/>
      <c r="B1177" s="2"/>
    </row>
    <row r="1178" spans="1:2" ht="13.5" customHeight="1">
      <c r="A1178" s="59"/>
      <c r="B1178" s="2"/>
    </row>
    <row r="1179" spans="1:2" ht="13.5" customHeight="1">
      <c r="A1179" s="59"/>
      <c r="B1179" s="2"/>
    </row>
    <row r="1180" spans="1:2" ht="13.5" customHeight="1">
      <c r="A1180" s="59"/>
      <c r="B1180" s="2"/>
    </row>
    <row r="1181" spans="1:2" ht="13.5" customHeight="1">
      <c r="A1181" s="59"/>
      <c r="B1181" s="2"/>
    </row>
    <row r="1182" spans="1:2" ht="13.5" customHeight="1">
      <c r="A1182" s="59"/>
      <c r="B1182" s="2"/>
    </row>
    <row r="1183" spans="1:2" ht="13.5" customHeight="1">
      <c r="A1183" s="59"/>
      <c r="B1183" s="2"/>
    </row>
    <row r="1184" spans="1:2" ht="13.5" customHeight="1">
      <c r="A1184" s="59"/>
      <c r="B1184" s="2"/>
    </row>
    <row r="1185" spans="1:2" ht="13.5" customHeight="1">
      <c r="A1185" s="59"/>
      <c r="B1185" s="2"/>
    </row>
    <row r="1186" spans="1:2" ht="13.5" customHeight="1">
      <c r="A1186" s="59"/>
      <c r="B1186" s="2"/>
    </row>
    <row r="1187" spans="1:2" ht="13.5" customHeight="1">
      <c r="A1187" s="59"/>
      <c r="B1187" s="2"/>
    </row>
    <row r="1188" spans="1:2" ht="13.5" customHeight="1">
      <c r="A1188" s="59"/>
      <c r="B1188" s="2"/>
    </row>
    <row r="1189" spans="1:2" ht="13.5" customHeight="1">
      <c r="A1189" s="59"/>
      <c r="B1189" s="2"/>
    </row>
    <row r="1190" spans="1:2" ht="13.5" customHeight="1">
      <c r="A1190" s="59"/>
      <c r="B1190" s="2"/>
    </row>
    <row r="1191" spans="1:2" ht="13.5" customHeight="1">
      <c r="A1191" s="59"/>
      <c r="B1191" s="2"/>
    </row>
    <row r="1192" spans="1:2" ht="13.5" customHeight="1">
      <c r="A1192" s="59"/>
      <c r="B1192" s="2"/>
    </row>
    <row r="1193" spans="1:2" ht="13.5" customHeight="1">
      <c r="A1193" s="59"/>
      <c r="B1193" s="2"/>
    </row>
    <row r="1194" spans="1:2" ht="13.5" customHeight="1">
      <c r="A1194" s="59"/>
      <c r="B1194" s="2"/>
    </row>
    <row r="1195" spans="1:2" ht="13.5" customHeight="1">
      <c r="A1195" s="59"/>
      <c r="B1195" s="2"/>
    </row>
    <row r="1196" spans="1:2" ht="13.5" customHeight="1">
      <c r="A1196" s="59"/>
      <c r="B1196" s="2"/>
    </row>
    <row r="1197" spans="1:2" ht="13.5" customHeight="1">
      <c r="A1197" s="59"/>
      <c r="B1197" s="2"/>
    </row>
    <row r="1198" spans="1:2" ht="13.5" customHeight="1">
      <c r="A1198" s="59"/>
      <c r="B1198" s="2"/>
    </row>
    <row r="1199" spans="1:2" ht="13.5" customHeight="1">
      <c r="A1199" s="59"/>
      <c r="B1199" s="2"/>
    </row>
    <row r="1200" spans="1:2" ht="13.5" customHeight="1">
      <c r="A1200" s="59"/>
      <c r="B1200" s="2"/>
    </row>
    <row r="1201" spans="1:2" ht="13.5" customHeight="1">
      <c r="A1201" s="59"/>
      <c r="B1201" s="2"/>
    </row>
    <row r="1202" spans="1:2" ht="13.5" customHeight="1">
      <c r="A1202" s="59"/>
      <c r="B1202" s="2"/>
    </row>
    <row r="1203" spans="1:2" ht="13.5" customHeight="1">
      <c r="A1203" s="59"/>
      <c r="B1203" s="2"/>
    </row>
    <row r="1204" spans="1:2" ht="13.5" customHeight="1">
      <c r="A1204" s="59"/>
      <c r="B1204" s="2"/>
    </row>
    <row r="1205" spans="1:2" ht="13.5" customHeight="1">
      <c r="A1205" s="59"/>
      <c r="B1205" s="2"/>
    </row>
    <row r="1206" spans="1:2" ht="13.5" customHeight="1">
      <c r="A1206" s="59"/>
      <c r="B1206" s="2"/>
    </row>
    <row r="1207" spans="1:2" ht="13.5" customHeight="1">
      <c r="A1207" s="59"/>
      <c r="B1207" s="2"/>
    </row>
    <row r="1208" spans="1:2" ht="13.5" customHeight="1">
      <c r="A1208" s="59"/>
      <c r="B1208" s="2"/>
    </row>
    <row r="1209" spans="1:2" ht="13.5" customHeight="1">
      <c r="A1209" s="59"/>
      <c r="B1209" s="2"/>
    </row>
    <row r="1210" spans="1:2" ht="13.5" customHeight="1">
      <c r="A1210" s="59"/>
      <c r="B1210" s="2"/>
    </row>
    <row r="1211" spans="1:2" ht="13.5" customHeight="1">
      <c r="A1211" s="59"/>
      <c r="B1211" s="2"/>
    </row>
    <row r="1212" spans="1:2" ht="13.5" customHeight="1">
      <c r="A1212" s="59"/>
      <c r="B1212" s="2"/>
    </row>
    <row r="1213" spans="1:2" ht="13.5" customHeight="1">
      <c r="A1213" s="59"/>
      <c r="B1213" s="2"/>
    </row>
    <row r="1214" spans="1:2" ht="13.5" customHeight="1">
      <c r="A1214" s="59"/>
      <c r="B1214" s="2"/>
    </row>
    <row r="1215" spans="1:2" ht="13.5" customHeight="1">
      <c r="A1215" s="59"/>
      <c r="B1215" s="2"/>
    </row>
    <row r="1216" spans="1:2" ht="13.5" customHeight="1">
      <c r="A1216" s="59"/>
      <c r="B1216" s="2"/>
    </row>
    <row r="1217" spans="1:2" ht="13.5" customHeight="1">
      <c r="A1217" s="59"/>
      <c r="B1217" s="2"/>
    </row>
    <row r="1218" spans="1:2" ht="13.5" customHeight="1">
      <c r="A1218" s="59"/>
      <c r="B1218" s="2"/>
    </row>
    <row r="1219" spans="1:2" ht="13.5" customHeight="1">
      <c r="A1219" s="59"/>
      <c r="B1219" s="2"/>
    </row>
    <row r="1220" spans="1:2" ht="13.5" customHeight="1">
      <c r="A1220" s="59"/>
      <c r="B1220" s="2"/>
    </row>
    <row r="1221" spans="1:2" ht="13.5" customHeight="1">
      <c r="A1221" s="59"/>
      <c r="B1221" s="2"/>
    </row>
    <row r="1222" spans="1:2" ht="13.5" customHeight="1">
      <c r="A1222" s="59"/>
      <c r="B1222" s="2"/>
    </row>
    <row r="1223" spans="1:2" ht="13.5" customHeight="1">
      <c r="A1223" s="59"/>
      <c r="B1223" s="2"/>
    </row>
    <row r="1224" spans="1:2" ht="13.5" customHeight="1">
      <c r="A1224" s="59"/>
      <c r="B1224" s="2"/>
    </row>
    <row r="1225" spans="1:2" ht="13.5" customHeight="1">
      <c r="A1225" s="59"/>
      <c r="B1225" s="2"/>
    </row>
    <row r="1226" spans="1:2" ht="13.5" customHeight="1">
      <c r="A1226" s="59"/>
      <c r="B1226" s="2"/>
    </row>
    <row r="1227" spans="1:2" ht="13.5" customHeight="1">
      <c r="A1227" s="59"/>
      <c r="B1227" s="2"/>
    </row>
    <row r="1228" spans="1:2" ht="13.5" customHeight="1">
      <c r="A1228" s="59"/>
      <c r="B1228" s="2"/>
    </row>
    <row r="1229" spans="1:2" ht="13.5" customHeight="1">
      <c r="A1229" s="59"/>
      <c r="B1229" s="2"/>
    </row>
    <row r="1230" spans="1:2" ht="13.5" customHeight="1">
      <c r="A1230" s="59"/>
      <c r="B1230" s="2"/>
    </row>
    <row r="1231" spans="1:2" ht="13.5" customHeight="1">
      <c r="A1231" s="59"/>
      <c r="B1231" s="2"/>
    </row>
    <row r="1232" spans="1:2" ht="13.5" customHeight="1">
      <c r="A1232" s="59"/>
      <c r="B1232" s="2"/>
    </row>
    <row r="1233" spans="1:2" ht="13.5" customHeight="1">
      <c r="A1233" s="59"/>
      <c r="B1233" s="2"/>
    </row>
    <row r="1234" spans="1:2" ht="13.5" customHeight="1">
      <c r="A1234" s="59"/>
      <c r="B1234" s="2"/>
    </row>
    <row r="1235" spans="1:2" ht="13.5" customHeight="1">
      <c r="A1235" s="59"/>
      <c r="B1235" s="2"/>
    </row>
    <row r="1236" spans="1:2" ht="13.5" customHeight="1">
      <c r="A1236" s="59"/>
      <c r="B1236" s="2"/>
    </row>
    <row r="1237" spans="1:2" ht="13.5" customHeight="1">
      <c r="A1237" s="59"/>
      <c r="B1237" s="2"/>
    </row>
    <row r="1238" spans="1:2" ht="13.5" customHeight="1">
      <c r="A1238" s="59"/>
      <c r="B1238" s="2"/>
    </row>
    <row r="1239" spans="1:2" ht="13.5" customHeight="1">
      <c r="A1239" s="59"/>
      <c r="B1239" s="2"/>
    </row>
    <row r="1240" spans="1:2" ht="13.5" customHeight="1">
      <c r="A1240" s="59"/>
      <c r="B1240" s="2"/>
    </row>
    <row r="1241" spans="1:2" ht="13.5" customHeight="1">
      <c r="A1241" s="59"/>
      <c r="B1241" s="2"/>
    </row>
    <row r="1242" spans="1:2" ht="13.5" customHeight="1">
      <c r="A1242" s="59"/>
      <c r="B1242" s="2"/>
    </row>
    <row r="1243" spans="1:2" ht="13.5" customHeight="1">
      <c r="A1243" s="59"/>
      <c r="B1243" s="2"/>
    </row>
    <row r="1244" spans="1:2" ht="13.5" customHeight="1">
      <c r="A1244" s="59"/>
      <c r="B1244" s="2"/>
    </row>
    <row r="1245" spans="1:2" ht="13.5" customHeight="1">
      <c r="A1245" s="59"/>
      <c r="B1245" s="2"/>
    </row>
    <row r="1246" spans="1:2" ht="13.5" customHeight="1">
      <c r="A1246" s="59"/>
      <c r="B1246" s="2"/>
    </row>
    <row r="1247" spans="1:2" ht="13.5" customHeight="1">
      <c r="A1247" s="59"/>
      <c r="B1247" s="2"/>
    </row>
    <row r="1248" spans="1:2" ht="13.5" customHeight="1">
      <c r="A1248" s="59"/>
      <c r="B1248" s="2"/>
    </row>
    <row r="1249" spans="1:2" ht="13.5" customHeight="1">
      <c r="A1249" s="59"/>
      <c r="B1249" s="2"/>
    </row>
    <row r="1250" spans="1:2" ht="13.5" customHeight="1">
      <c r="A1250" s="59"/>
      <c r="B1250" s="2"/>
    </row>
    <row r="1251" spans="1:2" ht="13.5" customHeight="1">
      <c r="A1251" s="59"/>
      <c r="B1251" s="2"/>
    </row>
    <row r="1252" spans="1:2" ht="13.5" customHeight="1">
      <c r="A1252" s="59"/>
      <c r="B1252" s="2"/>
    </row>
    <row r="1253" spans="1:2" ht="13.5" customHeight="1">
      <c r="A1253" s="59"/>
      <c r="B1253" s="2"/>
    </row>
    <row r="1254" spans="1:2" ht="13.5" customHeight="1">
      <c r="A1254" s="59"/>
      <c r="B1254" s="2"/>
    </row>
    <row r="1255" spans="1:2" ht="13.5" customHeight="1">
      <c r="A1255" s="59"/>
      <c r="B1255" s="2"/>
    </row>
    <row r="1256" spans="1:2" ht="13.5" customHeight="1">
      <c r="A1256" s="59"/>
      <c r="B1256" s="2"/>
    </row>
    <row r="1257" spans="1:2" ht="13.5" customHeight="1">
      <c r="A1257" s="59"/>
      <c r="B1257" s="2"/>
    </row>
    <row r="1258" spans="1:2" ht="13.5" customHeight="1">
      <c r="A1258" s="59"/>
      <c r="B1258" s="2"/>
    </row>
    <row r="1259" spans="1:2" ht="13.5" customHeight="1">
      <c r="A1259" s="59"/>
      <c r="B1259" s="2"/>
    </row>
    <row r="1260" spans="1:2" ht="13.5" customHeight="1">
      <c r="A1260" s="59"/>
      <c r="B1260" s="2"/>
    </row>
    <row r="1261" spans="1:2" ht="13.5" customHeight="1">
      <c r="A1261" s="59"/>
      <c r="B1261" s="2"/>
    </row>
    <row r="1262" spans="1:2" ht="13.5" customHeight="1">
      <c r="A1262" s="59"/>
      <c r="B1262" s="2"/>
    </row>
    <row r="1263" spans="1:2" ht="13.5" customHeight="1">
      <c r="A1263" s="59"/>
      <c r="B1263" s="2"/>
    </row>
    <row r="1264" spans="1:2" ht="13.5" customHeight="1">
      <c r="A1264" s="59"/>
      <c r="B1264" s="2"/>
    </row>
    <row r="1265" spans="1:2" ht="13.5" customHeight="1">
      <c r="A1265" s="59"/>
      <c r="B1265" s="2"/>
    </row>
    <row r="1266" spans="1:2" ht="13.5" customHeight="1">
      <c r="A1266" s="59"/>
      <c r="B1266" s="2"/>
    </row>
    <row r="1267" spans="1:2" ht="13.5" customHeight="1">
      <c r="A1267" s="59"/>
      <c r="B1267" s="2"/>
    </row>
    <row r="1268" spans="1:2" ht="13.5" customHeight="1">
      <c r="A1268" s="59"/>
      <c r="B1268" s="2"/>
    </row>
    <row r="1269" spans="1:2" ht="13.5" customHeight="1">
      <c r="A1269" s="59"/>
      <c r="B1269" s="2"/>
    </row>
    <row r="1270" spans="1:2" ht="13.5" customHeight="1">
      <c r="A1270" s="59"/>
      <c r="B1270" s="2"/>
    </row>
    <row r="1271" spans="1:2" ht="13.5" customHeight="1">
      <c r="A1271" s="59"/>
      <c r="B1271" s="2"/>
    </row>
    <row r="1272" spans="1:2" ht="13.5" customHeight="1">
      <c r="A1272" s="59"/>
      <c r="B1272" s="2"/>
    </row>
    <row r="1273" spans="1:2" ht="13.5" customHeight="1">
      <c r="A1273" s="59"/>
      <c r="B1273" s="2"/>
    </row>
    <row r="1274" spans="1:2" ht="13.5" customHeight="1">
      <c r="A1274" s="59"/>
      <c r="B1274" s="2"/>
    </row>
    <row r="1275" spans="1:2" ht="13.5" customHeight="1">
      <c r="A1275" s="59"/>
      <c r="B1275" s="2"/>
    </row>
    <row r="1276" spans="1:2" ht="13.5" customHeight="1">
      <c r="A1276" s="59"/>
      <c r="B1276" s="2"/>
    </row>
    <row r="1277" spans="1:2" ht="13.5" customHeight="1">
      <c r="A1277" s="59"/>
      <c r="B1277" s="2"/>
    </row>
    <row r="1278" spans="1:2" ht="13.5" customHeight="1">
      <c r="A1278" s="59"/>
      <c r="B1278" s="2"/>
    </row>
    <row r="1279" spans="1:2" ht="13.5" customHeight="1">
      <c r="A1279" s="59"/>
      <c r="B1279" s="2"/>
    </row>
    <row r="1280" spans="1:2" ht="13.5" customHeight="1">
      <c r="A1280" s="59"/>
      <c r="B1280" s="2"/>
    </row>
    <row r="1281" spans="1:2" ht="13.5" customHeight="1">
      <c r="A1281" s="59"/>
      <c r="B1281" s="2"/>
    </row>
    <row r="1282" spans="1:2" ht="13.5" customHeight="1">
      <c r="A1282" s="59"/>
      <c r="B1282" s="2"/>
    </row>
    <row r="1283" spans="1:2" ht="13.5" customHeight="1">
      <c r="A1283" s="59"/>
      <c r="B1283" s="2"/>
    </row>
    <row r="1284" spans="1:2" ht="13.5" customHeight="1">
      <c r="A1284" s="59"/>
      <c r="B1284" s="2"/>
    </row>
    <row r="1285" spans="1:2" ht="13.5" customHeight="1">
      <c r="A1285" s="59"/>
      <c r="B1285" s="2"/>
    </row>
    <row r="1286" spans="1:2" ht="13.5" customHeight="1">
      <c r="A1286" s="59"/>
      <c r="B1286" s="2"/>
    </row>
    <row r="1287" spans="1:2" ht="13.5" customHeight="1">
      <c r="A1287" s="59"/>
      <c r="B1287" s="2"/>
    </row>
    <row r="1288" spans="1:2" ht="13.5" customHeight="1">
      <c r="A1288" s="59"/>
      <c r="B1288" s="2"/>
    </row>
    <row r="1289" spans="1:2" ht="13.5" customHeight="1">
      <c r="A1289" s="59"/>
      <c r="B1289" s="2"/>
    </row>
    <row r="1290" spans="1:2" ht="13.5" customHeight="1">
      <c r="A1290" s="59"/>
      <c r="B1290" s="2"/>
    </row>
    <row r="1291" spans="1:2" ht="13.5" customHeight="1">
      <c r="A1291" s="59"/>
      <c r="B1291" s="2"/>
    </row>
    <row r="1292" spans="1:2" ht="13.5" customHeight="1">
      <c r="A1292" s="59"/>
      <c r="B1292" s="2"/>
    </row>
    <row r="1293" spans="1:2" ht="13.5" customHeight="1">
      <c r="A1293" s="59"/>
      <c r="B1293" s="2"/>
    </row>
    <row r="1294" spans="1:2" ht="13.5" customHeight="1">
      <c r="A1294" s="59"/>
      <c r="B1294" s="2"/>
    </row>
    <row r="1295" spans="1:2" ht="13.5" customHeight="1">
      <c r="A1295" s="59"/>
      <c r="B1295" s="2"/>
    </row>
    <row r="1296" spans="1:2" ht="13.5" customHeight="1">
      <c r="A1296" s="59"/>
      <c r="B1296" s="2"/>
    </row>
    <row r="1297" spans="1:2" ht="13.5" customHeight="1">
      <c r="A1297" s="59"/>
      <c r="B1297" s="2"/>
    </row>
    <row r="1298" spans="1:2" ht="13.5" customHeight="1">
      <c r="A1298" s="59"/>
      <c r="B1298" s="2"/>
    </row>
    <row r="1299" spans="1:2" ht="13.5" customHeight="1">
      <c r="A1299" s="59"/>
      <c r="B1299" s="2"/>
    </row>
    <row r="1300" spans="1:2" ht="13.5" customHeight="1">
      <c r="A1300" s="59"/>
      <c r="B1300" s="2"/>
    </row>
    <row r="1301" spans="1:2" ht="13.5" customHeight="1">
      <c r="A1301" s="59"/>
      <c r="B1301" s="2"/>
    </row>
    <row r="1302" spans="1:2" ht="13.5" customHeight="1">
      <c r="A1302" s="59"/>
      <c r="B1302" s="2"/>
    </row>
    <row r="1303" spans="1:2" ht="13.5" customHeight="1">
      <c r="A1303" s="59"/>
      <c r="B1303" s="2"/>
    </row>
    <row r="1304" spans="1:2" ht="13.5" customHeight="1">
      <c r="A1304" s="59"/>
      <c r="B1304" s="2"/>
    </row>
    <row r="1305" spans="1:2" ht="13.5" customHeight="1">
      <c r="A1305" s="59"/>
      <c r="B1305" s="2"/>
    </row>
    <row r="1306" spans="1:2" ht="13.5" customHeight="1">
      <c r="A1306" s="59"/>
      <c r="B1306" s="2"/>
    </row>
    <row r="1307" spans="1:2" ht="13.5" customHeight="1">
      <c r="A1307" s="59"/>
      <c r="B1307" s="2"/>
    </row>
    <row r="1308" spans="1:2" ht="13.5" customHeight="1">
      <c r="A1308" s="59"/>
      <c r="B1308" s="2"/>
    </row>
    <row r="1309" spans="1:2" ht="13.5" customHeight="1">
      <c r="A1309" s="59"/>
      <c r="B1309" s="2"/>
    </row>
    <row r="1310" spans="1:2" ht="13.5" customHeight="1">
      <c r="A1310" s="59"/>
      <c r="B1310" s="2"/>
    </row>
    <row r="1311" spans="1:2" ht="13.5" customHeight="1">
      <c r="A1311" s="59"/>
      <c r="B1311" s="2"/>
    </row>
    <row r="1312" spans="1:2" ht="13.5" customHeight="1">
      <c r="A1312" s="59"/>
      <c r="B1312" s="2"/>
    </row>
    <row r="1313" spans="1:2" ht="13.5" customHeight="1">
      <c r="A1313" s="59"/>
      <c r="B1313" s="2"/>
    </row>
    <row r="1314" spans="1:2" ht="13.5" customHeight="1">
      <c r="A1314" s="59"/>
      <c r="B1314" s="2"/>
    </row>
    <row r="1315" spans="1:2" ht="13.5" customHeight="1">
      <c r="A1315" s="59"/>
      <c r="B1315" s="2"/>
    </row>
    <row r="1316" spans="1:2" ht="13.5" customHeight="1">
      <c r="A1316" s="59"/>
      <c r="B1316" s="2"/>
    </row>
    <row r="1317" spans="1:2" ht="13.5" customHeight="1">
      <c r="A1317" s="59"/>
      <c r="B1317" s="2"/>
    </row>
    <row r="1318" spans="1:2" ht="13.5" customHeight="1">
      <c r="A1318" s="59"/>
      <c r="B1318" s="2"/>
    </row>
    <row r="1319" spans="1:2" ht="13.5" customHeight="1">
      <c r="A1319" s="59"/>
      <c r="B1319" s="2"/>
    </row>
    <row r="1320" spans="1:2" ht="13.5" customHeight="1">
      <c r="A1320" s="59"/>
      <c r="B1320" s="2"/>
    </row>
    <row r="1321" spans="1:2" ht="13.5" customHeight="1">
      <c r="A1321" s="59"/>
      <c r="B1321" s="2"/>
    </row>
    <row r="1322" spans="1:2" ht="13.5" customHeight="1">
      <c r="A1322" s="59"/>
      <c r="B1322" s="2"/>
    </row>
    <row r="1323" spans="1:2" ht="13.5" customHeight="1">
      <c r="A1323" s="59"/>
      <c r="B1323" s="2"/>
    </row>
    <row r="1324" spans="1:2" ht="13.5" customHeight="1">
      <c r="A1324" s="59"/>
      <c r="B1324" s="2"/>
    </row>
    <row r="1325" spans="1:2" ht="13.5" customHeight="1">
      <c r="A1325" s="59"/>
      <c r="B1325" s="2"/>
    </row>
    <row r="1326" spans="1:2" ht="13.5" customHeight="1">
      <c r="A1326" s="59"/>
      <c r="B1326" s="2"/>
    </row>
    <row r="1327" spans="1:2" ht="13.5" customHeight="1">
      <c r="A1327" s="59"/>
      <c r="B1327" s="2"/>
    </row>
    <row r="1328" spans="1:2" ht="13.5" customHeight="1">
      <c r="A1328" s="59"/>
      <c r="B1328" s="2"/>
    </row>
    <row r="1329" spans="1:2" ht="13.5" customHeight="1">
      <c r="A1329" s="59"/>
      <c r="B1329" s="2"/>
    </row>
    <row r="1330" spans="1:2" ht="13.5" customHeight="1">
      <c r="A1330" s="59"/>
      <c r="B1330" s="2"/>
    </row>
    <row r="1331" spans="1:2" ht="13.5" customHeight="1">
      <c r="A1331" s="59"/>
      <c r="B1331" s="2"/>
    </row>
    <row r="1332" spans="1:2" ht="13.5" customHeight="1">
      <c r="A1332" s="59"/>
      <c r="B1332" s="2"/>
    </row>
    <row r="1333" spans="1:2" ht="13.5" customHeight="1">
      <c r="A1333" s="59"/>
      <c r="B1333" s="2"/>
    </row>
    <row r="1334" spans="1:2" ht="13.5" customHeight="1">
      <c r="A1334" s="59"/>
      <c r="B1334" s="2"/>
    </row>
    <row r="1335" spans="1:2" ht="13.5" customHeight="1">
      <c r="A1335" s="59"/>
      <c r="B1335" s="2"/>
    </row>
    <row r="1336" spans="1:2" ht="13.5" customHeight="1">
      <c r="A1336" s="59"/>
      <c r="B1336" s="2"/>
    </row>
    <row r="1337" spans="1:2" ht="13.5" customHeight="1">
      <c r="A1337" s="59"/>
      <c r="B1337" s="2"/>
    </row>
    <row r="1338" spans="1:2" ht="13.5" customHeight="1">
      <c r="A1338" s="59"/>
      <c r="B1338" s="2"/>
    </row>
    <row r="1339" spans="1:2" ht="13.5" customHeight="1">
      <c r="A1339" s="59"/>
      <c r="B1339" s="2"/>
    </row>
    <row r="1340" spans="1:2" ht="13.5" customHeight="1">
      <c r="A1340" s="59"/>
      <c r="B1340" s="2"/>
    </row>
    <row r="1341" spans="1:2" ht="13.5" customHeight="1">
      <c r="A1341" s="59"/>
      <c r="B1341" s="2"/>
    </row>
    <row r="1342" spans="1:2" ht="13.5" customHeight="1">
      <c r="A1342" s="59"/>
      <c r="B1342" s="2"/>
    </row>
    <row r="1343" spans="1:2" ht="13.5" customHeight="1">
      <c r="A1343" s="59"/>
      <c r="B1343" s="2"/>
    </row>
    <row r="1344" spans="1:2" ht="13.5" customHeight="1">
      <c r="A1344" s="59"/>
      <c r="B1344" s="2"/>
    </row>
    <row r="1345" spans="1:2" ht="13.5" customHeight="1">
      <c r="A1345" s="59"/>
      <c r="B1345" s="2"/>
    </row>
    <row r="1346" spans="1:2" ht="13.5" customHeight="1">
      <c r="A1346" s="59"/>
      <c r="B1346" s="2"/>
    </row>
    <row r="1347" spans="1:2" ht="13.5" customHeight="1">
      <c r="A1347" s="59"/>
      <c r="B1347" s="2"/>
    </row>
    <row r="1348" spans="1:2" ht="13.5" customHeight="1">
      <c r="A1348" s="59"/>
      <c r="B1348" s="2"/>
    </row>
    <row r="1349" spans="1:2" ht="13.5" customHeight="1">
      <c r="A1349" s="59"/>
      <c r="B1349" s="2"/>
    </row>
    <row r="1350" spans="1:2" ht="13.5" customHeight="1">
      <c r="A1350" s="59"/>
      <c r="B1350" s="2"/>
    </row>
    <row r="1351" spans="1:2" ht="13.5" customHeight="1">
      <c r="A1351" s="59"/>
      <c r="B1351" s="2"/>
    </row>
    <row r="1352" spans="1:2" ht="13.5" customHeight="1">
      <c r="A1352" s="59"/>
      <c r="B1352" s="2"/>
    </row>
    <row r="1353" spans="1:2" ht="13.5" customHeight="1">
      <c r="A1353" s="59"/>
      <c r="B1353" s="2"/>
    </row>
    <row r="1354" spans="1:2" ht="13.5" customHeight="1">
      <c r="A1354" s="59"/>
      <c r="B1354" s="2"/>
    </row>
    <row r="1355" spans="1:2" ht="13.5" customHeight="1">
      <c r="A1355" s="59"/>
      <c r="B1355" s="2"/>
    </row>
    <row r="1356" spans="1:2" ht="13.5" customHeight="1">
      <c r="A1356" s="59"/>
      <c r="B1356" s="2"/>
    </row>
    <row r="1357" spans="1:2" ht="13.5" customHeight="1">
      <c r="A1357" s="59"/>
      <c r="B1357" s="2"/>
    </row>
    <row r="1358" spans="1:2" ht="13.5" customHeight="1">
      <c r="A1358" s="59"/>
      <c r="B1358" s="2"/>
    </row>
    <row r="1359" spans="1:2" ht="13.5" customHeight="1">
      <c r="A1359" s="59"/>
      <c r="B1359" s="2"/>
    </row>
    <row r="1360" spans="1:2" ht="13.5" customHeight="1">
      <c r="A1360" s="59"/>
      <c r="B1360" s="2"/>
    </row>
    <row r="1361" spans="1:2" ht="13.5" customHeight="1">
      <c r="A1361" s="59"/>
      <c r="B1361" s="2"/>
    </row>
    <row r="1362" spans="1:2" ht="13.5" customHeight="1">
      <c r="A1362" s="59"/>
      <c r="B1362" s="2"/>
    </row>
    <row r="1363" spans="1:2" ht="13.5" customHeight="1">
      <c r="A1363" s="59"/>
      <c r="B1363" s="2"/>
    </row>
    <row r="1364" spans="1:2" ht="13.5" customHeight="1">
      <c r="A1364" s="59"/>
      <c r="B1364" s="2"/>
    </row>
    <row r="1365" spans="1:2" ht="13.5" customHeight="1">
      <c r="A1365" s="59"/>
      <c r="B1365" s="2"/>
    </row>
    <row r="1366" spans="1:2" ht="13.5" customHeight="1">
      <c r="A1366" s="59"/>
      <c r="B1366" s="2"/>
    </row>
    <row r="1367" spans="1:2" ht="13.5" customHeight="1">
      <c r="A1367" s="59"/>
      <c r="B1367" s="2"/>
    </row>
    <row r="1368" spans="1:2" ht="13.5" customHeight="1">
      <c r="A1368" s="59"/>
      <c r="B1368" s="2"/>
    </row>
    <row r="1369" spans="1:2" ht="13.5" customHeight="1">
      <c r="A1369" s="59"/>
      <c r="B1369" s="2"/>
    </row>
    <row r="1370" spans="1:2" ht="13.5" customHeight="1">
      <c r="A1370" s="59"/>
      <c r="B1370" s="2"/>
    </row>
    <row r="1371" spans="1:2" ht="13.5" customHeight="1">
      <c r="A1371" s="59"/>
      <c r="B1371" s="2"/>
    </row>
    <row r="1372" spans="1:2" ht="13.5" customHeight="1">
      <c r="A1372" s="59"/>
      <c r="B1372" s="2"/>
    </row>
    <row r="1373" spans="1:2" ht="13.5" customHeight="1">
      <c r="A1373" s="59"/>
      <c r="B1373" s="2"/>
    </row>
    <row r="1374" spans="1:2" ht="13.5" customHeight="1">
      <c r="A1374" s="59"/>
      <c r="B1374" s="2"/>
    </row>
    <row r="1375" spans="1:2" ht="13.5" customHeight="1">
      <c r="A1375" s="59"/>
      <c r="B1375" s="2"/>
    </row>
    <row r="1376" spans="1:2" ht="13.5" customHeight="1">
      <c r="A1376" s="59"/>
      <c r="B1376" s="2"/>
    </row>
    <row r="1377" spans="1:2" ht="13.5" customHeight="1">
      <c r="A1377" s="59"/>
      <c r="B1377" s="2"/>
    </row>
    <row r="1378" spans="1:2" ht="13.5" customHeight="1">
      <c r="A1378" s="59"/>
      <c r="B1378" s="2"/>
    </row>
    <row r="1379" spans="1:2" ht="13.5" customHeight="1">
      <c r="A1379" s="59"/>
      <c r="B1379" s="2"/>
    </row>
    <row r="1380" spans="1:2" ht="13.5" customHeight="1">
      <c r="A1380" s="59"/>
      <c r="B1380" s="2"/>
    </row>
  </sheetData>
  <sheetProtection algorithmName="SHA-512" hashValue="tADiF9H+uiZjQeJ0jGMJeR0f3OibP6WZ6tYCI2Z8iqcFj8jzwz2ov6R2I6uO45ZQxoF+UiyyHd+egxHQKiLXkQ==" saltValue="Lzk5oau7S3I0IdEMJC4AEQ==" spinCount="100000" sheet="1" objects="1" scenarios="1" formatCells="0" formatColumns="0" formatRows="0" sort="0" autoFilter="0"/>
  <autoFilter ref="A1:M1380" xr:uid="{00000000-0009-0000-0000-000003000000}"/>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6A637-ECE3-4F5D-8B78-EAB34414F1F5}">
  <dimension ref="A1:E101"/>
  <sheetViews>
    <sheetView zoomScale="90" zoomScaleNormal="90" workbookViewId="0">
      <pane xSplit="1" ySplit="1" topLeftCell="N15" activePane="bottomRight" state="frozen"/>
      <selection pane="bottomRight" activeCell="N15" sqref="N15"/>
      <selection pane="bottomLeft" activeCell="A2" sqref="A2"/>
      <selection pane="topRight" activeCell="B1" sqref="B1"/>
    </sheetView>
  </sheetViews>
  <sheetFormatPr defaultColWidth="9.140625" defaultRowHeight="15"/>
  <cols>
    <col min="1" max="1" width="20" style="38" customWidth="1"/>
    <col min="2" max="2" width="16.7109375" style="38" customWidth="1"/>
    <col min="3" max="3" width="59.7109375" style="38" bestFit="1" customWidth="1"/>
    <col min="4" max="4" width="9.140625" style="38"/>
    <col min="5" max="5" width="58.42578125" style="38" customWidth="1"/>
    <col min="6" max="16384" width="9.140625" style="38"/>
  </cols>
  <sheetData>
    <row r="1" spans="1:5" s="37" customFormat="1">
      <c r="A1" s="37" t="s">
        <v>1063</v>
      </c>
      <c r="B1" s="37" t="s">
        <v>1064</v>
      </c>
      <c r="C1" s="37" t="s">
        <v>1065</v>
      </c>
      <c r="D1" s="37" t="s">
        <v>1066</v>
      </c>
      <c r="E1" s="37" t="s">
        <v>1067</v>
      </c>
    </row>
    <row r="2" spans="1:5">
      <c r="A2" s="38" t="s">
        <v>1068</v>
      </c>
      <c r="B2" s="38">
        <v>71067049</v>
      </c>
      <c r="C2" s="38" t="str">
        <f>VLOOKUP(B2,[1]RIZIV_20240423!B:D,3,FALSE)</f>
        <v>71067049 - Universitair Ziekenhuis Gent</v>
      </c>
      <c r="D2" s="38">
        <v>3850</v>
      </c>
      <c r="E2" s="38" t="s">
        <v>1069</v>
      </c>
    </row>
    <row r="3" spans="1:5">
      <c r="A3" s="38" t="s">
        <v>1068</v>
      </c>
      <c r="B3" s="38">
        <v>71014391</v>
      </c>
      <c r="C3" s="38" t="str">
        <f>VLOOKUP(B3,[1]RIZIV_20240423!B:D,3,FALSE)</f>
        <v>71014391 - Universitair Ziekenhuis Brussel</v>
      </c>
      <c r="D3" s="38">
        <v>4200</v>
      </c>
      <c r="E3" s="38" t="s">
        <v>1070</v>
      </c>
    </row>
    <row r="4" spans="1:5">
      <c r="A4" s="38" t="s">
        <v>1068</v>
      </c>
      <c r="B4" s="38">
        <v>71000931</v>
      </c>
      <c r="C4" s="38" t="str">
        <f>VLOOKUP(B4,[1]RIZIV_20240423!B:D,3,FALSE)</f>
        <v>71000931 - Ziekenhuisnetwerk Antwerpen</v>
      </c>
      <c r="D4" s="38">
        <v>2000</v>
      </c>
      <c r="E4" s="38" t="s">
        <v>1071</v>
      </c>
    </row>
    <row r="5" spans="1:5">
      <c r="A5" s="38" t="s">
        <v>1068</v>
      </c>
      <c r="B5" s="38">
        <v>71000931</v>
      </c>
      <c r="C5" s="38" t="str">
        <f>VLOOKUP(B5,[1]RIZIV_20240423!B:D,3,FALSE)</f>
        <v>71000931 - Ziekenhuisnetwerk Antwerpen</v>
      </c>
      <c r="D5" s="38">
        <v>3360</v>
      </c>
      <c r="E5" s="38" t="s">
        <v>1072</v>
      </c>
    </row>
    <row r="6" spans="1:5">
      <c r="A6" s="38" t="s">
        <v>1068</v>
      </c>
      <c r="B6" s="38">
        <v>71000931</v>
      </c>
      <c r="C6" s="38" t="str">
        <f>VLOOKUP(B6,[1]RIZIV_20240423!B:D,3,FALSE)</f>
        <v>71000931 - Ziekenhuisnetwerk Antwerpen</v>
      </c>
      <c r="D6" s="38">
        <v>1200</v>
      </c>
      <c r="E6" s="38" t="s">
        <v>1073</v>
      </c>
    </row>
    <row r="7" spans="1:5">
      <c r="A7" s="38" t="s">
        <v>1068</v>
      </c>
      <c r="B7" s="38">
        <v>71040325</v>
      </c>
      <c r="C7" s="38" t="str">
        <f>VLOOKUP(B7,[1]RIZIV_20240423!B:D,3,FALSE)</f>
        <v>71040325 - Cliniques Universitaires St.-Luc</v>
      </c>
      <c r="D7" s="38">
        <v>4190</v>
      </c>
      <c r="E7" s="38" t="s">
        <v>1074</v>
      </c>
    </row>
    <row r="8" spans="1:5">
      <c r="A8" s="38" t="s">
        <v>1068</v>
      </c>
      <c r="B8" s="38">
        <v>71032506</v>
      </c>
      <c r="C8" s="38" t="str">
        <f>VLOOKUP(B8,[1]RIZIV_20240423!B:D,3,FALSE)</f>
        <v>71032506 - C.H. Universitaire Andre Vesale</v>
      </c>
      <c r="D8" s="38">
        <v>2750</v>
      </c>
      <c r="E8" s="38" t="s">
        <v>1075</v>
      </c>
    </row>
    <row r="9" spans="1:5">
      <c r="A9" s="38" t="s">
        <v>1068</v>
      </c>
      <c r="B9" s="38">
        <v>71071801</v>
      </c>
      <c r="C9" s="38" t="str">
        <f>VLOOKUP(B9,[1]RIZIV_20240423!B:D,3,FALSE)</f>
        <v>71071801 - Centre Hospitalier Universitaire De Charleroi</v>
      </c>
      <c r="D9" s="38">
        <v>3130</v>
      </c>
      <c r="E9" s="38" t="s">
        <v>1076</v>
      </c>
    </row>
    <row r="10" spans="1:5">
      <c r="A10" s="38" t="s">
        <v>1068</v>
      </c>
      <c r="B10" s="38">
        <v>71040622</v>
      </c>
      <c r="C10" s="38" t="str">
        <f>VLOOKUP(B10,[1]RIZIV_20240423!B:D,3,FALSE)</f>
        <v>71040622 - Cliniques Universitaires De Bruxelles - Hopital Erasme</v>
      </c>
      <c r="D10" s="38">
        <v>4210</v>
      </c>
      <c r="E10" s="38" t="s">
        <v>1077</v>
      </c>
    </row>
    <row r="11" spans="1:5">
      <c r="A11" s="38" t="s">
        <v>1068</v>
      </c>
      <c r="B11" s="38">
        <v>71070712</v>
      </c>
      <c r="C11" s="38" t="str">
        <f>VLOOKUP(B11,[1]RIZIV_20240423!B:D,3,FALSE)</f>
        <v>71070712 - Centre Hospitalier Universitaire De Liege</v>
      </c>
      <c r="D11" s="38">
        <v>3860</v>
      </c>
      <c r="E11" s="38" t="s">
        <v>1078</v>
      </c>
    </row>
    <row r="12" spans="1:5">
      <c r="A12" s="38" t="s">
        <v>1068</v>
      </c>
      <c r="B12" s="38">
        <v>71007661</v>
      </c>
      <c r="C12" s="38" t="str">
        <f>VLOOKUP(B12,[1]RIZIV_20240423!B:D,3,FALSE)</f>
        <v>71007661 - Centre Hospitalier Univ. St.-Pierre</v>
      </c>
      <c r="D12" s="38">
        <v>1520</v>
      </c>
      <c r="E12" s="38" t="s">
        <v>1079</v>
      </c>
    </row>
    <row r="13" spans="1:5">
      <c r="A13" s="38" t="s">
        <v>1068</v>
      </c>
      <c r="B13" s="38">
        <v>71030031</v>
      </c>
      <c r="C13" s="38" t="str">
        <f>VLOOKUP(B13,[1]RIZIV_20240423!B:D,3,FALSE)</f>
        <v>71030031 - Universitair Ziekenhuis Antwerpen</v>
      </c>
      <c r="D13" s="38">
        <v>4220</v>
      </c>
      <c r="E13" s="38" t="s">
        <v>1080</v>
      </c>
    </row>
    <row r="14" spans="1:5">
      <c r="A14" s="38" t="s">
        <v>1068</v>
      </c>
      <c r="B14" s="38">
        <v>71003901</v>
      </c>
      <c r="C14" s="38" t="str">
        <f>VLOOKUP(B14,[1]RIZIV_20240423!B:D,3,FALSE)</f>
        <v>71003901 - Chu Ucl Namur</v>
      </c>
      <c r="D14" s="38">
        <v>3280</v>
      </c>
      <c r="E14" s="38" t="s">
        <v>1081</v>
      </c>
    </row>
    <row r="15" spans="1:5">
      <c r="A15" s="38" t="s">
        <v>1068</v>
      </c>
      <c r="B15" s="38">
        <v>71012611</v>
      </c>
      <c r="C15" s="38" t="str">
        <f>VLOOKUP(B15,[1]RIZIV_20240423!B:D,3,FALSE)</f>
        <v>71012611 - Onze Lieve Vrouwziekenhuis</v>
      </c>
      <c r="D15" s="38">
        <v>1780</v>
      </c>
      <c r="E15" s="38" t="s">
        <v>1082</v>
      </c>
    </row>
    <row r="16" spans="1:5">
      <c r="A16" s="38" t="s">
        <v>1068</v>
      </c>
      <c r="B16" s="38">
        <v>71068930</v>
      </c>
      <c r="C16" s="38" t="str">
        <f>VLOOKUP(B16,[1]RIZIV_20240423!B:D,3,FALSE)</f>
        <v>71068930 - Imelda Ziekenhuis</v>
      </c>
      <c r="D16" s="38">
        <v>2040</v>
      </c>
      <c r="E16" s="38" t="s">
        <v>1083</v>
      </c>
    </row>
    <row r="17" spans="1:5">
      <c r="A17" s="38" t="s">
        <v>1068</v>
      </c>
      <c r="B17" s="38">
        <v>71001030</v>
      </c>
      <c r="C17" s="38" t="str">
        <f>VLOOKUP(B17,[1]RIZIV_20240423!B:D,3,FALSE)</f>
        <v>71001030 - Grand Hopital De Charleroi</v>
      </c>
      <c r="D17" s="38">
        <v>3170</v>
      </c>
      <c r="E17" s="38" t="s">
        <v>1084</v>
      </c>
    </row>
    <row r="18" spans="1:5">
      <c r="A18" s="38" t="s">
        <v>1068</v>
      </c>
      <c r="B18" s="38">
        <v>71070613</v>
      </c>
      <c r="C18" s="38" t="str">
        <f>VLOOKUP(B18,[1]RIZIV_20240423!B:D,3,FALSE)</f>
        <v>71070613 - Clinique St.-Luc</v>
      </c>
      <c r="D18" s="38">
        <v>3340</v>
      </c>
      <c r="E18" s="38" t="s">
        <v>1085</v>
      </c>
    </row>
    <row r="19" spans="1:5">
      <c r="A19" s="38" t="s">
        <v>1068</v>
      </c>
      <c r="B19" s="38">
        <v>71037157</v>
      </c>
      <c r="C19" s="38" t="str">
        <f>VLOOKUP(B19,[1]RIZIV_20240423!B:D,3,FALSE)</f>
        <v>71037157 - Ziekenhuis Oost - Limburg</v>
      </c>
      <c r="D19" s="38">
        <v>3560</v>
      </c>
      <c r="E19" s="38" t="s">
        <v>1086</v>
      </c>
    </row>
    <row r="20" spans="1:5">
      <c r="A20" s="38" t="s">
        <v>1068</v>
      </c>
      <c r="B20" s="38">
        <v>71041018</v>
      </c>
      <c r="C20" s="38" t="str">
        <f>VLOOKUP(B20,[1]RIZIV_20240423!B:D,3,FALSE)</f>
        <v>71041018 - Centre Hospitalier Epicura</v>
      </c>
      <c r="D20" s="38">
        <v>3380</v>
      </c>
      <c r="E20" s="38" t="s">
        <v>1087</v>
      </c>
    </row>
    <row r="21" spans="1:5">
      <c r="A21" s="38" t="s">
        <v>1068</v>
      </c>
      <c r="B21" s="38">
        <v>71072492</v>
      </c>
      <c r="C21" s="38" t="str">
        <f>VLOOKUP(B21,[1]RIZIV_20240423!B:D,3,FALSE)</f>
        <v>71072492 - Centre Hospitalier Epicura</v>
      </c>
      <c r="D21" s="38">
        <v>1910</v>
      </c>
      <c r="E21" s="38" t="s">
        <v>1088</v>
      </c>
    </row>
    <row r="22" spans="1:5">
      <c r="A22" s="38" t="s">
        <v>1068</v>
      </c>
      <c r="B22" s="38">
        <v>71041216</v>
      </c>
      <c r="C22" s="38" t="str">
        <f>VLOOKUP(B22,[1]RIZIV_20240423!B:D,3,FALSE)</f>
        <v>71041216 - Centre Hospitalier Regional De La Citadelle</v>
      </c>
      <c r="D22" s="38">
        <v>3410</v>
      </c>
      <c r="E22" s="38" t="s">
        <v>1089</v>
      </c>
    </row>
    <row r="23" spans="1:5">
      <c r="A23" s="38" t="s">
        <v>1068</v>
      </c>
      <c r="B23" s="38">
        <v>71024685</v>
      </c>
      <c r="C23" s="38" t="str">
        <f>VLOOKUP(B23,[1]RIZIV_20240423!B:D,3,FALSE)</f>
        <v>71024685 - Vivalia - Cliniques Du Sud-Luxembourg</v>
      </c>
      <c r="D23" s="38">
        <v>3690</v>
      </c>
      <c r="E23" s="38" t="s">
        <v>1090</v>
      </c>
    </row>
    <row r="24" spans="1:5">
      <c r="A24" s="38" t="s">
        <v>1068</v>
      </c>
      <c r="B24" s="38">
        <v>71007760</v>
      </c>
      <c r="C24" s="38" t="str">
        <f>VLOOKUP(B24,[1]RIZIV_20240423!B:D,3,FALSE)</f>
        <v>71007760 - Centre Hospitalier Universitaire Brugmann</v>
      </c>
      <c r="D24" s="38">
        <v>1570</v>
      </c>
      <c r="E24" s="38" t="s">
        <v>1091</v>
      </c>
    </row>
    <row r="25" spans="1:5">
      <c r="A25" s="38" t="s">
        <v>1068</v>
      </c>
      <c r="B25" s="38">
        <v>71014688</v>
      </c>
      <c r="C25" s="38" t="str">
        <f>VLOOKUP(B25,[1]RIZIV_20240423!B:D,3,FALSE)</f>
        <v>71014688 - Centres Hospitaliers Jolimont</v>
      </c>
      <c r="D25" s="38">
        <v>3200</v>
      </c>
      <c r="E25" s="38" t="s">
        <v>1092</v>
      </c>
    </row>
    <row r="26" spans="1:5">
      <c r="A26" s="38" t="s">
        <v>1068</v>
      </c>
      <c r="B26" s="38">
        <v>71004394</v>
      </c>
      <c r="C26" s="38" t="str">
        <f>VLOOKUP(B26,[1]RIZIV_20240423!B:D,3,FALSE)</f>
        <v>71004394 - Clinique Saint Pierre</v>
      </c>
      <c r="D26" s="38">
        <v>1730</v>
      </c>
      <c r="E26" s="38" t="s">
        <v>1093</v>
      </c>
    </row>
    <row r="27" spans="1:5">
      <c r="A27" s="38" t="s">
        <v>1068</v>
      </c>
      <c r="B27" s="38">
        <v>71024388</v>
      </c>
      <c r="C27" s="38" t="str">
        <f>VLOOKUP(B27,[1]RIZIV_20240423!B:D,3,FALSE)</f>
        <v>71024388 - Jessaziekenhuis</v>
      </c>
      <c r="D27" s="38">
        <v>3590</v>
      </c>
      <c r="E27" s="38" t="s">
        <v>1094</v>
      </c>
    </row>
    <row r="28" spans="1:5">
      <c r="A28" s="38" t="s">
        <v>1068</v>
      </c>
      <c r="B28" s="38">
        <v>71071009</v>
      </c>
      <c r="C28" s="38" t="str">
        <f>VLOOKUP(B28,[1]RIZIV_20240423!B:D,3,FALSE)</f>
        <v>71071009 - Algemeen Ziekenhuis Klina V.Z.W.</v>
      </c>
      <c r="D28" s="38">
        <v>3450</v>
      </c>
      <c r="E28" s="38" t="s">
        <v>1095</v>
      </c>
    </row>
    <row r="29" spans="1:5">
      <c r="A29" s="38" t="s">
        <v>1068</v>
      </c>
      <c r="B29" s="38">
        <v>71012413</v>
      </c>
      <c r="C29" s="38" t="str">
        <f>VLOOKUP(B29,[1]RIZIV_20240423!B:D,3,FALSE)</f>
        <v>71012413 - St.-Jozefskliniek Vzw</v>
      </c>
      <c r="D29" s="38">
        <v>1920</v>
      </c>
      <c r="E29" s="38" t="s">
        <v>1096</v>
      </c>
    </row>
    <row r="30" spans="1:5">
      <c r="A30" s="38" t="s">
        <v>1068</v>
      </c>
      <c r="B30" s="38">
        <v>71002020</v>
      </c>
      <c r="C30" s="38" t="str">
        <f>VLOOKUP(B30,[1]RIZIV_20240423!B:D,3,FALSE)</f>
        <v>71002020 - Centre Hospitalier Regional De Verviers</v>
      </c>
      <c r="D30" s="38">
        <v>3010</v>
      </c>
      <c r="E30" s="38" t="s">
        <v>1097</v>
      </c>
    </row>
    <row r="31" spans="1:5">
      <c r="A31" s="38" t="s">
        <v>1068</v>
      </c>
      <c r="B31" s="38">
        <v>71009641</v>
      </c>
      <c r="C31" s="38" t="str">
        <f>VLOOKUP(B31,[1]RIZIV_20240423!B:D,3,FALSE)</f>
        <v>71009641 - Centre Hospitalier Universitaire Tivoli</v>
      </c>
      <c r="D31" s="38">
        <v>3220</v>
      </c>
      <c r="E31" s="38" t="s">
        <v>1098</v>
      </c>
    </row>
    <row r="32" spans="1:5">
      <c r="A32" s="38" t="s">
        <v>1068</v>
      </c>
      <c r="B32" s="38">
        <v>71020430</v>
      </c>
      <c r="C32" s="38" t="str">
        <f>VLOOKUP(B32,[1]RIZIV_20240423!B:D,3,FALSE)</f>
        <v>71020430 - Algemeen Ziekenhuis Vilvoorde</v>
      </c>
      <c r="D32" s="38">
        <v>1460</v>
      </c>
      <c r="E32" s="38" t="s">
        <v>1099</v>
      </c>
    </row>
    <row r="33" spans="1:5">
      <c r="A33" s="38" t="s">
        <v>1068</v>
      </c>
      <c r="B33" s="38">
        <v>71053686</v>
      </c>
      <c r="C33" s="38" t="str">
        <f>VLOOKUP(B33,[1]RIZIV_20240423!B:D,3,FALSE)</f>
        <v>71053686 - Algemeen Ziekenhuis St.-Jozef</v>
      </c>
      <c r="D33" s="38">
        <v>2090</v>
      </c>
      <c r="E33" s="38" t="s">
        <v>1100</v>
      </c>
    </row>
    <row r="34" spans="1:5">
      <c r="A34" s="38" t="s">
        <v>1068</v>
      </c>
      <c r="B34" s="38">
        <v>71026467</v>
      </c>
      <c r="C34" s="38" t="str">
        <f>VLOOKUP(B34,[1]RIZIV_20240423!B:D,3,FALSE)</f>
        <v>71026467 - Chu Ucl Namur</v>
      </c>
      <c r="D34" s="38">
        <v>3260</v>
      </c>
      <c r="E34" s="38" t="s">
        <v>1101</v>
      </c>
    </row>
    <row r="35" spans="1:5">
      <c r="A35" s="38" t="s">
        <v>1068</v>
      </c>
      <c r="B35" s="38">
        <v>71004295</v>
      </c>
      <c r="C35" s="38" t="str">
        <f>VLOOKUP(B35,[1]RIZIV_20240423!B:D,3,FALSE)</f>
        <v>71004295 - Centre Hospitalier Du Bois De L'Abbaye Et De Hesbaye</v>
      </c>
      <c r="D35" s="38">
        <v>2990</v>
      </c>
      <c r="E35" s="38" t="s">
        <v>1102</v>
      </c>
    </row>
    <row r="36" spans="1:5">
      <c r="A36" s="38" t="s">
        <v>1068</v>
      </c>
      <c r="B36" s="38">
        <v>71000634</v>
      </c>
      <c r="C36" s="38" t="str">
        <f>VLOOKUP(B36,[1]RIZIV_20240423!B:D,3,FALSE)</f>
        <v>71000634 - Centre Hospitalier Regional De Namur</v>
      </c>
      <c r="D36" s="38">
        <v>3300</v>
      </c>
      <c r="E36" s="38" t="s">
        <v>1103</v>
      </c>
    </row>
    <row r="37" spans="1:5">
      <c r="A37" s="38" t="s">
        <v>1068</v>
      </c>
      <c r="B37" s="38">
        <v>71016866</v>
      </c>
      <c r="C37" s="38" t="str">
        <f>VLOOKUP(B37,[1]RIZIV_20240423!B:D,3,FALSE)</f>
        <v>71016866 - Vivalia - Centre Hospitalier Centre Ardenne</v>
      </c>
      <c r="D37" s="38">
        <v>3240</v>
      </c>
      <c r="E37" s="38" t="s">
        <v>1104</v>
      </c>
    </row>
    <row r="38" spans="1:5">
      <c r="A38" s="38" t="s">
        <v>1068</v>
      </c>
      <c r="B38" s="38">
        <v>71039533</v>
      </c>
      <c r="C38" s="38" t="str">
        <f>VLOOKUP(B38,[1]RIZIV_20240423!B:D,3,FALSE)</f>
        <v>71039533 - St.-Andriesziekenhuis</v>
      </c>
      <c r="D38" s="38">
        <v>1170</v>
      </c>
      <c r="E38" s="38" t="s">
        <v>1105</v>
      </c>
    </row>
    <row r="39" spans="1:5">
      <c r="A39" s="38" t="s">
        <v>1068</v>
      </c>
      <c r="B39" s="38">
        <v>71010334</v>
      </c>
      <c r="C39" s="38" t="str">
        <f>VLOOKUP(B39,[1]RIZIV_20240423!B:D,3,FALSE)</f>
        <v>71010334 - CHR Du Val De Sambre</v>
      </c>
      <c r="D39" s="38">
        <v>3310</v>
      </c>
      <c r="E39" s="38" t="s">
        <v>1106</v>
      </c>
    </row>
    <row r="40" spans="1:5">
      <c r="A40" s="38" t="s">
        <v>1068</v>
      </c>
      <c r="B40" s="38">
        <v>71009938</v>
      </c>
      <c r="C40" s="38" t="str">
        <f>VLOOKUP(B40,[1]RIZIV_20240423!B:D,3,FALSE)</f>
        <v>71009938 - Gza- Ziekenhuizen</v>
      </c>
      <c r="D40" s="38">
        <v>1290</v>
      </c>
      <c r="E40" s="38" t="s">
        <v>1107</v>
      </c>
    </row>
    <row r="41" spans="1:5">
      <c r="A41" s="38" t="s">
        <v>1068</v>
      </c>
      <c r="B41" s="38">
        <v>71071405</v>
      </c>
      <c r="C41" s="38" t="str">
        <f>VLOOKUP(B41,[1]RIZIV_20240423!B:D,3,FALSE)</f>
        <v>71071405 - St. Franciskusziekenhuis</v>
      </c>
      <c r="D41" s="38">
        <v>3600</v>
      </c>
      <c r="E41" s="38" t="s">
        <v>1108</v>
      </c>
    </row>
    <row r="42" spans="1:5">
      <c r="A42" s="38" t="s">
        <v>1068</v>
      </c>
      <c r="B42" s="38">
        <v>71068237</v>
      </c>
      <c r="C42" s="38" t="str">
        <f>VLOOKUP(B42,[1]RIZIV_20240423!B:D,3,FALSE)</f>
        <v>71068237 - A.Z. Monica</v>
      </c>
      <c r="D42" s="38">
        <v>1210</v>
      </c>
      <c r="E42" s="38" t="s">
        <v>1109</v>
      </c>
    </row>
    <row r="43" spans="1:5">
      <c r="A43" s="38" t="s">
        <v>1068</v>
      </c>
      <c r="B43" s="38">
        <v>71009740</v>
      </c>
      <c r="C43" s="38" t="str">
        <f>VLOOKUP(B43,[1]RIZIV_20240423!B:D,3,FALSE)</f>
        <v>71009740 - Heilig Hart Ziekenhuis Vzw</v>
      </c>
      <c r="D43" s="38">
        <v>1260</v>
      </c>
      <c r="E43" s="38" t="s">
        <v>1110</v>
      </c>
    </row>
    <row r="44" spans="1:5">
      <c r="A44" s="38" t="s">
        <v>1068</v>
      </c>
      <c r="B44" s="38">
        <v>71025477</v>
      </c>
      <c r="C44" s="38" t="str">
        <f>VLOOKUP(B44,[1]RIZIV_20240423!B:D,3,FALSE)</f>
        <v>71025477 - C.H.U. Et Psychiatrie De Mons-Borinage</v>
      </c>
      <c r="D44" s="38">
        <v>2730</v>
      </c>
      <c r="E44" s="38" t="s">
        <v>1111</v>
      </c>
    </row>
    <row r="45" spans="1:5">
      <c r="A45" s="38" t="s">
        <v>1068</v>
      </c>
      <c r="B45" s="38">
        <v>71006869</v>
      </c>
      <c r="C45" s="38" t="str">
        <f>VLOOKUP(B45,[1]RIZIV_20240423!B:D,3,FALSE)</f>
        <v>71006869 - Centre Hospitalier Regional De Huy</v>
      </c>
      <c r="D45" s="38">
        <v>2870</v>
      </c>
      <c r="E45" s="38" t="s">
        <v>1112</v>
      </c>
    </row>
    <row r="46" spans="1:5">
      <c r="A46" s="38" t="s">
        <v>1068</v>
      </c>
      <c r="B46" s="38">
        <v>71014094</v>
      </c>
      <c r="C46" s="38" t="str">
        <f>VLOOKUP(B46,[1]RIZIV_20240423!B:D,3,FALSE)</f>
        <v>71014094 - Algemeen Ziekenhuis St. Lucas</v>
      </c>
      <c r="D46" s="38">
        <v>1000</v>
      </c>
      <c r="E46" s="38" t="s">
        <v>1113</v>
      </c>
    </row>
    <row r="47" spans="1:5">
      <c r="A47" s="38" t="s">
        <v>1068</v>
      </c>
      <c r="B47" s="38">
        <v>71002317</v>
      </c>
      <c r="C47" s="38" t="str">
        <f>VLOOKUP(B47,[1]RIZIV_20240423!B:D,3,FALSE)</f>
        <v>71002317 - Clinique Andre Renard</v>
      </c>
      <c r="D47" s="38">
        <v>2860</v>
      </c>
      <c r="E47" s="38" t="s">
        <v>1114</v>
      </c>
    </row>
    <row r="48" spans="1:5">
      <c r="A48" s="38" t="s">
        <v>1068</v>
      </c>
      <c r="B48" s="38">
        <v>71006374</v>
      </c>
      <c r="C48" s="38" t="str">
        <f>VLOOKUP(B48,[1]RIZIV_20240423!B:D,3,FALSE)</f>
        <v>71006374 - Algemeen Ziekenhuis Turnhout</v>
      </c>
      <c r="D48" s="38">
        <v>2100</v>
      </c>
      <c r="E48" s="38" t="s">
        <v>1115</v>
      </c>
    </row>
    <row r="49" spans="1:5">
      <c r="A49" s="38" t="s">
        <v>1068</v>
      </c>
      <c r="B49" s="38">
        <v>71026665</v>
      </c>
      <c r="C49" s="38" t="str">
        <f>VLOOKUP(B49,[1]RIZIV_20240423!B:D,3,FALSE)</f>
        <v>71026665 - Chr Mons - Hainaut</v>
      </c>
      <c r="D49" s="38">
        <v>2710</v>
      </c>
      <c r="E49" s="38" t="s">
        <v>1116</v>
      </c>
    </row>
    <row r="50" spans="1:5">
      <c r="A50" s="38" t="s">
        <v>1068</v>
      </c>
      <c r="B50" s="38">
        <v>71071207</v>
      </c>
      <c r="C50" s="38" t="str">
        <f>VLOOKUP(B50,[1]RIZIV_20240423!B:D,3,FALSE)</f>
        <v>71071207 - Algemeen Ziekenhuis Diest</v>
      </c>
      <c r="D50" s="38">
        <v>1320</v>
      </c>
      <c r="E50" s="38" t="s">
        <v>1117</v>
      </c>
    </row>
    <row r="51" spans="1:5">
      <c r="A51" s="38" t="s">
        <v>1068</v>
      </c>
      <c r="B51" s="38">
        <v>71024784</v>
      </c>
      <c r="C51" s="38" t="str">
        <f>VLOOKUP(B51,[1]RIZIV_20240423!B:D,3,FALSE)</f>
        <v>71024784 - Centre Hospitalier De Mouscron</v>
      </c>
      <c r="D51" s="38">
        <v>2770</v>
      </c>
      <c r="E51" s="38" t="s">
        <v>1118</v>
      </c>
    </row>
    <row r="52" spans="1:5">
      <c r="A52" s="38" t="s">
        <v>1068</v>
      </c>
      <c r="B52" s="38">
        <v>71055072</v>
      </c>
      <c r="C52" s="38" t="str">
        <f>VLOOKUP(B52,[1]RIZIV_20240423!B:D,3,FALSE)</f>
        <v>71055072 - Algemeen Ziekenhuis Glorieux</v>
      </c>
      <c r="D52" s="38">
        <v>1680</v>
      </c>
      <c r="E52" s="38" t="s">
        <v>1119</v>
      </c>
    </row>
    <row r="53" spans="1:5">
      <c r="A53" s="38" t="s">
        <v>1068</v>
      </c>
      <c r="B53" s="38">
        <v>71039632</v>
      </c>
      <c r="C53" s="38" t="str">
        <f>VLOOKUP(B53,[1]RIZIV_20240423!B:D,3,FALSE)</f>
        <v>71039632 - Algemeen Ziekenhuis Groeninge</v>
      </c>
      <c r="D53" s="38">
        <v>1060</v>
      </c>
      <c r="E53" s="38" t="s">
        <v>1120</v>
      </c>
    </row>
    <row r="54" spans="1:5">
      <c r="A54" s="38" t="s">
        <v>1068</v>
      </c>
      <c r="B54" s="38">
        <v>71030823</v>
      </c>
      <c r="C54" s="38" t="str">
        <f>VLOOKUP(B54,[1]RIZIV_20240423!B:D,3,FALSE)</f>
        <v>71030823 - Algemeen Ziekenhuis Herentals</v>
      </c>
      <c r="D54" s="38">
        <v>1250</v>
      </c>
      <c r="E54" s="38" t="s">
        <v>1121</v>
      </c>
    </row>
    <row r="55" spans="1:5">
      <c r="A55" s="38" t="s">
        <v>1068</v>
      </c>
      <c r="B55" s="38">
        <v>71001525</v>
      </c>
      <c r="C55" s="38" t="str">
        <f>VLOOKUP(B55,[1]RIZIV_20240423!B:D,3,FALSE)</f>
        <v>71001525 - St.-Nikolaus Hospital</v>
      </c>
      <c r="D55" s="38">
        <v>2850</v>
      </c>
      <c r="E55" s="38" t="s">
        <v>1122</v>
      </c>
    </row>
    <row r="56" spans="1:5">
      <c r="A56" s="38" t="s">
        <v>1068</v>
      </c>
      <c r="B56" s="38">
        <v>71029041</v>
      </c>
      <c r="C56" s="38" t="str">
        <f>VLOOKUP(B56,[1]RIZIV_20240423!B:D,3,FALSE)</f>
        <v xml:space="preserve">71029041 - Algemeen Ziekenhuis St. Lucas </v>
      </c>
      <c r="D56" s="38">
        <v>1630</v>
      </c>
      <c r="E56" s="38" t="s">
        <v>1123</v>
      </c>
    </row>
    <row r="57" spans="1:5">
      <c r="A57" s="38" t="s">
        <v>1068</v>
      </c>
      <c r="B57" s="38">
        <v>71039731</v>
      </c>
      <c r="C57" s="38" t="str">
        <f>VLOOKUP(B57,[1]RIZIV_20240423!B:D,3,FALSE)</f>
        <v>71039731 - O.L.V. Van Lourdes Ziekenhuis Waregem</v>
      </c>
      <c r="D57" s="38">
        <v>1990</v>
      </c>
      <c r="E57" s="38" t="s">
        <v>1124</v>
      </c>
    </row>
    <row r="58" spans="1:5">
      <c r="A58" s="38" t="s">
        <v>1068</v>
      </c>
      <c r="B58" s="38">
        <v>71071306</v>
      </c>
      <c r="C58" s="38" t="str">
        <f>VLOOKUP(B58,[1]RIZIV_20240423!B:D,3,FALSE)</f>
        <v>71071306 - Algemeen Ziekenhuis Jan Palfijn</v>
      </c>
      <c r="D58" s="38">
        <v>1610</v>
      </c>
      <c r="E58" s="38" t="s">
        <v>1125</v>
      </c>
    </row>
    <row r="59" spans="1:5">
      <c r="A59" s="38" t="s">
        <v>1068</v>
      </c>
      <c r="B59" s="38">
        <v>71008750</v>
      </c>
      <c r="C59" s="38" t="str">
        <f>VLOOKUP(B59,[1]RIZIV_20240423!B:D,3,FALSE)</f>
        <v>71008750 - Hopitaux Iris Sud - Iris Ziekenhuizen Zuid</v>
      </c>
      <c r="D59" s="38">
        <v>1540</v>
      </c>
      <c r="E59" s="38" t="s">
        <v>1126</v>
      </c>
    </row>
    <row r="60" spans="1:5">
      <c r="A60" s="38" t="s">
        <v>1068</v>
      </c>
      <c r="B60" s="38">
        <v>71008750</v>
      </c>
      <c r="C60" s="38" t="str">
        <f>VLOOKUP(B60,[1]RIZIV_20240423!B:D,3,FALSE)</f>
        <v>71008750 - Hopitaux Iris Sud - Iris Ziekenhuizen Zuid</v>
      </c>
      <c r="D60" s="38">
        <v>1560</v>
      </c>
      <c r="E60" s="38" t="s">
        <v>1127</v>
      </c>
    </row>
    <row r="61" spans="1:5">
      <c r="A61" s="38" t="s">
        <v>1068</v>
      </c>
      <c r="B61" s="38">
        <v>71008750</v>
      </c>
      <c r="C61" s="38" t="str">
        <f>VLOOKUP(B61,[1]RIZIV_20240423!B:D,3,FALSE)</f>
        <v>71008750 - Hopitaux Iris Sud - Iris Ziekenhuizen Zuid</v>
      </c>
      <c r="D61" s="38">
        <v>1550</v>
      </c>
      <c r="E61" s="38" t="s">
        <v>1128</v>
      </c>
    </row>
    <row r="62" spans="1:5">
      <c r="A62" s="38" t="s">
        <v>1068</v>
      </c>
      <c r="B62" s="38">
        <v>71001723</v>
      </c>
      <c r="C62" s="38" t="str">
        <f>VLOOKUP(B62,[1]RIZIV_20240423!B:D,3,FALSE)</f>
        <v>71001723 - Algemeen Ziekenhuis Maria Middelares</v>
      </c>
      <c r="D62" s="38">
        <v>1605</v>
      </c>
      <c r="E62" s="38" t="s">
        <v>1129</v>
      </c>
    </row>
    <row r="63" spans="1:5">
      <c r="A63" s="38" t="s">
        <v>1068</v>
      </c>
      <c r="B63" s="38">
        <v>71001228</v>
      </c>
      <c r="C63" s="38" t="str">
        <f>VLOOKUP(B63,[1]RIZIV_20240423!B:D,3,FALSE)</f>
        <v>71001228 - Algemeen Ziekenhuis St. Blasius</v>
      </c>
      <c r="D63" s="38">
        <v>3460</v>
      </c>
      <c r="E63" s="38" t="s">
        <v>1130</v>
      </c>
    </row>
    <row r="64" spans="1:5">
      <c r="A64" s="38" t="s">
        <v>1068</v>
      </c>
      <c r="B64" s="38">
        <v>71053488</v>
      </c>
      <c r="C64" s="38" t="str">
        <f>VLOOKUP(B64,[1]RIZIV_20240423!B:D,3,FALSE)</f>
        <v>71053488 - Centre Hospitalier De Wallonie Picarde - Chwapi</v>
      </c>
      <c r="D64" s="38">
        <v>2810</v>
      </c>
      <c r="E64" s="38" t="s">
        <v>1131</v>
      </c>
    </row>
    <row r="65" spans="1:5">
      <c r="A65" s="38" t="s">
        <v>1068</v>
      </c>
      <c r="B65" s="38">
        <v>71010928</v>
      </c>
      <c r="C65" s="38" t="str">
        <f>VLOOKUP(B65,[1]RIZIV_20240423!B:D,3,FALSE)</f>
        <v>71010928 - Regionaal Ziekenhuis Heilig Hart Tienen</v>
      </c>
      <c r="D65" s="38">
        <v>1370</v>
      </c>
      <c r="E65" s="38" t="s">
        <v>1132</v>
      </c>
    </row>
    <row r="66" spans="1:5">
      <c r="A66" s="38" t="s">
        <v>1068</v>
      </c>
      <c r="B66" s="38">
        <v>71071997</v>
      </c>
      <c r="C66" s="38" t="str">
        <f>VLOOKUP(B66,[1]RIZIV_20240423!B:D,3,FALSE)</f>
        <v>71071997 - Noorderhart</v>
      </c>
      <c r="D66" s="38">
        <v>3615</v>
      </c>
      <c r="E66" s="38" t="s">
        <v>1133</v>
      </c>
    </row>
    <row r="67" spans="1:5">
      <c r="A67" s="38" t="s">
        <v>1068</v>
      </c>
      <c r="B67" s="38">
        <v>71017064</v>
      </c>
      <c r="C67" s="38" t="str">
        <f>VLOOKUP(B67,[1]RIZIV_20240423!B:D,3,FALSE)</f>
        <v>71017064 - Algemeen Ziekenhuis Oudenaarde</v>
      </c>
      <c r="D67" s="38">
        <v>1660</v>
      </c>
      <c r="E67" s="38" t="s">
        <v>1134</v>
      </c>
    </row>
    <row r="68" spans="1:5">
      <c r="A68" s="38" t="s">
        <v>1068</v>
      </c>
      <c r="B68" s="38">
        <v>71021717</v>
      </c>
      <c r="C68" s="38" t="str">
        <f>VLOOKUP(B68,[1]RIZIV_20240423!B:D,3,FALSE)</f>
        <v>71021717 - Algemeen Ziekenhuis St.-Elisabeth</v>
      </c>
      <c r="D68" s="38">
        <v>1900</v>
      </c>
      <c r="E68" s="38" t="s">
        <v>1135</v>
      </c>
    </row>
    <row r="69" spans="1:5">
      <c r="A69" s="38" t="s">
        <v>1068</v>
      </c>
      <c r="B69" s="38">
        <v>71000436</v>
      </c>
      <c r="C69" s="38" t="str">
        <f>VLOOKUP(B69,[1]RIZIV_20240423!B:D,3,FALSE)</f>
        <v>71000436 - Clinique Reine Astrid</v>
      </c>
      <c r="D69" s="38">
        <v>2950</v>
      </c>
      <c r="E69" s="38" t="s">
        <v>1136</v>
      </c>
    </row>
    <row r="70" spans="1:5">
      <c r="A70" s="38" t="s">
        <v>1068</v>
      </c>
      <c r="B70" s="38">
        <v>71070910</v>
      </c>
      <c r="C70" s="38" t="str">
        <f>VLOOKUP(B70,[1]RIZIV_20240423!B:D,3,FALSE)</f>
        <v>71070910 - Algemeen Ziekenhuis St.-Dimpna</v>
      </c>
      <c r="D70" s="38">
        <v>2690</v>
      </c>
      <c r="E70" s="38" t="s">
        <v>1137</v>
      </c>
    </row>
    <row r="71" spans="1:5">
      <c r="A71" s="38" t="s">
        <v>1068</v>
      </c>
      <c r="B71" s="38">
        <v>71016668</v>
      </c>
      <c r="C71" s="38" t="str">
        <f>VLOOKUP(B71,[1]RIZIV_20240423!B:D,3,FALSE)</f>
        <v>71016668 - Chu Ucl Namur</v>
      </c>
      <c r="D71" s="38">
        <v>3290</v>
      </c>
      <c r="E71" s="38" t="s">
        <v>1138</v>
      </c>
    </row>
    <row r="72" spans="1:5">
      <c r="A72" s="38" t="s">
        <v>1068</v>
      </c>
      <c r="B72" s="38">
        <v>71072393</v>
      </c>
      <c r="C72" s="38" t="str">
        <f>VLOOKUP(B72,[1]RIZIV_20240423!B:D,3,FALSE)</f>
        <v>71072393 - Centre Hospitalier Interregional Edith Cavell (Sare)</v>
      </c>
      <c r="D72" s="38">
        <v>1470</v>
      </c>
      <c r="E72" s="38" t="s">
        <v>1139</v>
      </c>
    </row>
    <row r="73" spans="1:5">
      <c r="A73" s="38" t="s">
        <v>1068</v>
      </c>
      <c r="B73" s="38">
        <v>71010235</v>
      </c>
      <c r="C73" s="38" t="str">
        <f>VLOOKUP(B73,[1]RIZIV_20240423!B:D,3,FALSE)</f>
        <v>71010235 - Heilig Hartziekenhuis V.Z.W.</v>
      </c>
      <c r="D73" s="38">
        <v>2080</v>
      </c>
      <c r="E73" s="38" t="s">
        <v>1140</v>
      </c>
    </row>
    <row r="74" spans="1:5">
      <c r="A74" s="38" t="s">
        <v>1068</v>
      </c>
      <c r="B74" s="38">
        <v>71031021</v>
      </c>
      <c r="C74" s="38" t="str">
        <f>VLOOKUP(B74,[1]RIZIV_20240423!B:D,3,FALSE)</f>
        <v>71031021 - Az West</v>
      </c>
      <c r="D74" s="38">
        <v>1980</v>
      </c>
      <c r="E74" s="38" t="s">
        <v>1141</v>
      </c>
    </row>
    <row r="75" spans="1:5">
      <c r="A75" s="38" t="s">
        <v>1068</v>
      </c>
      <c r="B75" s="38">
        <v>71017658</v>
      </c>
      <c r="C75" s="38" t="str">
        <f>VLOOKUP(B75,[1]RIZIV_20240423!B:D,3,FALSE)</f>
        <v>71017658 - Algemeen Stedelijk Ziekenhuis</v>
      </c>
      <c r="D75" s="38">
        <v>1800</v>
      </c>
      <c r="E75" s="38" t="s">
        <v>1142</v>
      </c>
    </row>
    <row r="76" spans="1:5">
      <c r="A76" s="38" t="s">
        <v>1068</v>
      </c>
      <c r="B76" s="38">
        <v>71005780</v>
      </c>
      <c r="C76" s="38" t="str">
        <f>VLOOKUP(B76,[1]RIZIV_20240423!B:D,3,FALSE)</f>
        <v>71005780 - Jan Yperman Ziekenhuis Vzw</v>
      </c>
      <c r="D76" s="38">
        <v>2700</v>
      </c>
      <c r="E76" s="38" t="s">
        <v>1143</v>
      </c>
    </row>
    <row r="77" spans="1:5">
      <c r="A77" s="38" t="s">
        <v>1068</v>
      </c>
      <c r="B77" s="38">
        <v>71011126</v>
      </c>
      <c r="C77" s="38" t="str">
        <f>VLOOKUP(B77,[1]RIZIV_20240423!B:D,3,FALSE)</f>
        <v>71011126 - Europaziekenhuizen - Cliniques De L'Europe</v>
      </c>
      <c r="D77" s="38">
        <v>1400</v>
      </c>
      <c r="E77" s="38" t="s">
        <v>1144</v>
      </c>
    </row>
    <row r="78" spans="1:5">
      <c r="A78" s="38" t="s">
        <v>1068</v>
      </c>
      <c r="B78" s="38">
        <v>71024982</v>
      </c>
      <c r="C78" s="38" t="str">
        <f>VLOOKUP(B78,[1]RIZIV_20240423!B:D,3,FALSE)</f>
        <v>71024982 - Centre De Sante Des Fagnes</v>
      </c>
      <c r="D78" s="38">
        <v>3160</v>
      </c>
      <c r="E78" s="38" t="s">
        <v>1145</v>
      </c>
    </row>
    <row r="79" spans="1:5">
      <c r="A79" s="38" t="s">
        <v>1068</v>
      </c>
      <c r="B79" s="38">
        <v>71016470</v>
      </c>
      <c r="C79" s="38" t="str">
        <f>VLOOKUP(B79,[1]RIZIV_20240423!B:D,3,FALSE)</f>
        <v>71016470 - Vivalia</v>
      </c>
      <c r="D79" s="38">
        <v>3230</v>
      </c>
      <c r="E79" s="38" t="s">
        <v>1146</v>
      </c>
    </row>
    <row r="80" spans="1:5">
      <c r="A80" s="38" t="s">
        <v>1068</v>
      </c>
      <c r="B80" s="38">
        <v>71040919</v>
      </c>
      <c r="C80" s="38" t="str">
        <f>VLOOKUP(B80,[1]RIZIV_20240423!B:D,3,FALSE)</f>
        <v>71040919 - Clinique Notre-Dame De Grace</v>
      </c>
      <c r="D80" s="38">
        <v>3350</v>
      </c>
      <c r="E80" s="38" t="s">
        <v>1147</v>
      </c>
    </row>
    <row r="81" spans="1:5">
      <c r="A81" s="38" t="s">
        <v>1068</v>
      </c>
      <c r="B81" s="38">
        <v>71010829</v>
      </c>
      <c r="C81" s="38" t="str">
        <f>VLOOKUP(B81,[1]RIZIV_20240423!B:D,3,FALSE)</f>
        <v>71010829 - Regionaal Ziekenhuis Heilig Hart</v>
      </c>
      <c r="D81" s="38">
        <v>1360</v>
      </c>
      <c r="E81" s="38" t="s">
        <v>1148</v>
      </c>
    </row>
    <row r="82" spans="1:5">
      <c r="A82" s="38" t="s">
        <v>1068</v>
      </c>
      <c r="B82" s="38">
        <v>71011027</v>
      </c>
      <c r="C82" s="38" t="str">
        <f>VLOOKUP(B82,[1]RIZIV_20240423!B:D,3,FALSE)</f>
        <v>71011027 - Kliniek St.-Jan - Clinique St. Jean</v>
      </c>
      <c r="D82" s="38">
        <v>1310</v>
      </c>
      <c r="E82" s="38" t="s">
        <v>1149</v>
      </c>
    </row>
    <row r="83" spans="1:5">
      <c r="A83" s="38" t="s">
        <v>1068</v>
      </c>
      <c r="B83" s="38">
        <v>71071504</v>
      </c>
      <c r="C83" s="38" t="str">
        <f>VLOOKUP(B83,[1]RIZIV_20240423!B:D,3,FALSE)</f>
        <v>71071504 - St. Trudo Ziekenhuis</v>
      </c>
      <c r="D83" s="38">
        <v>3650</v>
      </c>
      <c r="E83" s="38" t="s">
        <v>1150</v>
      </c>
    </row>
    <row r="84" spans="1:5">
      <c r="A84" s="38" t="s">
        <v>1068</v>
      </c>
      <c r="B84" s="38">
        <v>71071603</v>
      </c>
      <c r="C84" s="38" t="str">
        <f>VLOOKUP(B84,[1]RIZIV_20240423!B:D,3,FALSE)</f>
        <v>71071603 - Algemeen Ziekenhuis Vesalius</v>
      </c>
      <c r="D84" s="38">
        <v>3670</v>
      </c>
      <c r="E84" s="38" t="s">
        <v>1151</v>
      </c>
    </row>
    <row r="85" spans="1:5">
      <c r="A85" s="38" t="s">
        <v>1068</v>
      </c>
      <c r="B85" s="38">
        <v>71010631</v>
      </c>
      <c r="C85" s="38" t="str">
        <f>VLOOKUP(B85,[1]RIZIV_20240423!B:D,3,FALSE)</f>
        <v>71010631 - A.Z. Sint-Maria</v>
      </c>
      <c r="D85" s="38">
        <v>1340</v>
      </c>
      <c r="E85" s="38" t="s">
        <v>1152</v>
      </c>
    </row>
    <row r="86" spans="1:5">
      <c r="A86" s="38" t="s">
        <v>1068</v>
      </c>
      <c r="B86" s="38">
        <v>71015876</v>
      </c>
      <c r="C86" s="38" t="str">
        <f>VLOOKUP(B86,[1]RIZIV_20240423!B:D,3,FALSE)</f>
        <v>71015876 - Centre Hospitalier Chretien</v>
      </c>
      <c r="D86" s="38">
        <v>2970</v>
      </c>
      <c r="E86" s="38" t="s">
        <v>1153</v>
      </c>
    </row>
    <row r="87" spans="1:5">
      <c r="A87" s="38" t="s">
        <v>1068</v>
      </c>
      <c r="B87" s="38">
        <v>71010433</v>
      </c>
      <c r="C87" s="38" t="str">
        <f>VLOOKUP(B87,[1]RIZIV_20240423!B:D,3,FALSE)</f>
        <v>71010433 - A.Z. RIVIERENLAND</v>
      </c>
      <c r="D87" s="38">
        <v>1270</v>
      </c>
      <c r="E87" s="38" t="s">
        <v>1154</v>
      </c>
    </row>
    <row r="88" spans="1:5">
      <c r="A88" s="38" t="s">
        <v>1068</v>
      </c>
      <c r="B88" s="38">
        <v>71011720</v>
      </c>
      <c r="C88" s="38" t="str">
        <f>VLOOKUP(B88,[1]RIZIV_20240423!B:D,3,FALSE)</f>
        <v>71011720 - Algemeen Ziekenhuis Delta</v>
      </c>
      <c r="D88" s="38">
        <v>1970</v>
      </c>
      <c r="E88" s="38" t="s">
        <v>1155</v>
      </c>
    </row>
    <row r="89" spans="1:5">
      <c r="A89" s="38" t="s">
        <v>1068</v>
      </c>
      <c r="B89" s="38">
        <v>71002614</v>
      </c>
      <c r="C89" s="38" t="str">
        <f>VLOOKUP(B89,[1]RIZIV_20240423!B:D,3,FALSE)</f>
        <v>71002614 - Algemeen Ziekenhuis St. -Maarten</v>
      </c>
      <c r="D89" s="38">
        <v>6170</v>
      </c>
      <c r="E89" s="38" t="s">
        <v>1156</v>
      </c>
    </row>
    <row r="90" spans="1:5">
      <c r="A90" s="38" t="s">
        <v>1068</v>
      </c>
      <c r="B90" s="38">
        <v>71015282</v>
      </c>
      <c r="C90" s="38" t="str">
        <f>VLOOKUP(B90,[1]RIZIV_20240423!B:D,3,FALSE)</f>
        <v>71015282 - Centre Hospitalier Chretien</v>
      </c>
      <c r="D90" s="38">
        <v>6200</v>
      </c>
      <c r="E90" s="38" t="s">
        <v>1157</v>
      </c>
    </row>
    <row r="91" spans="1:5">
      <c r="A91" s="38" t="s">
        <v>1068</v>
      </c>
      <c r="B91" s="38">
        <v>71010433</v>
      </c>
      <c r="C91" s="38" t="str">
        <f>VLOOKUP(B91,[1]RIZIV_20240423!B:D,3,FALSE)</f>
        <v>71010433 - A.Z. RIVIERENLAND</v>
      </c>
      <c r="D91" s="38">
        <v>2060</v>
      </c>
      <c r="E91" s="38" t="s">
        <v>1158</v>
      </c>
    </row>
    <row r="92" spans="1:5">
      <c r="A92" s="38" t="s">
        <v>1068</v>
      </c>
      <c r="B92" s="38">
        <v>71033296</v>
      </c>
      <c r="C92" s="38" t="str">
        <f>VLOOKUP(B92,[1]RIZIV_20240423!B:D,3,FALSE)</f>
        <v>71033296 - C.H. Interregional Edith Cavell</v>
      </c>
      <c r="D92" s="38">
        <v>6180</v>
      </c>
      <c r="E92" s="38" t="s">
        <v>1159</v>
      </c>
    </row>
    <row r="93" spans="1:5">
      <c r="A93" s="38" t="s">
        <v>1068</v>
      </c>
      <c r="B93" s="38">
        <v>71071702</v>
      </c>
      <c r="C93" s="38" t="str">
        <f>VLOOKUP(B93,[1]RIZIV_20240423!B:D,3,FALSE)</f>
        <v>71071702 - Ziekenhuis Oost-Limburg</v>
      </c>
      <c r="D93" s="38">
        <v>6120</v>
      </c>
      <c r="E93" s="38" t="s">
        <v>1160</v>
      </c>
    </row>
    <row r="94" spans="1:5">
      <c r="A94" s="38" t="s">
        <v>1068</v>
      </c>
      <c r="B94" s="38">
        <v>71039236</v>
      </c>
      <c r="C94" s="38" t="str">
        <f>VLOOKUP(B94,[1]RIZIV_20240423!B:D,3,FALSE)</f>
        <v>71039236 - Algemeen Ziekenhuis Zeno</v>
      </c>
      <c r="D94" s="38">
        <v>6160</v>
      </c>
      <c r="E94" s="38" t="s">
        <v>1161</v>
      </c>
    </row>
    <row r="95" spans="1:5">
      <c r="A95" s="38" t="s">
        <v>1068</v>
      </c>
      <c r="B95" s="38">
        <v>71003208</v>
      </c>
      <c r="C95" s="38" t="str">
        <f>VLOOKUP(B95,[1]RIZIV_20240423!B:D,3,FALSE)</f>
        <v>71003208 - Algemeen Ziekenhuis Alma</v>
      </c>
      <c r="D95" s="38">
        <v>1845</v>
      </c>
      <c r="E95" s="38" t="s">
        <v>1162</v>
      </c>
    </row>
    <row r="96" spans="1:5">
      <c r="A96" s="38" t="s">
        <v>1068</v>
      </c>
      <c r="B96" s="38">
        <v>71011720</v>
      </c>
      <c r="C96" s="38" t="str">
        <f>VLOOKUP(B96,[1]RIZIV_20240423!B:D,3,FALSE)</f>
        <v>71011720 - Algemeen Ziekenhuis Delta</v>
      </c>
      <c r="D96" s="38">
        <v>6210</v>
      </c>
      <c r="E96" s="38" t="s">
        <v>1163</v>
      </c>
    </row>
    <row r="97" spans="1:5">
      <c r="A97" s="38" t="s">
        <v>1068</v>
      </c>
      <c r="B97" s="38">
        <v>71032209</v>
      </c>
      <c r="C97" s="38" t="str">
        <f>VLOOKUP(B97,[1]RIZIV_20240423!B:D,3,FALSE)</f>
        <v>71032209 - Universitaire Ziekenhuizen K.U.L.</v>
      </c>
      <c r="D97" s="38">
        <v>4230</v>
      </c>
      <c r="E97" s="38" t="s">
        <v>1164</v>
      </c>
    </row>
    <row r="98" spans="1:5">
      <c r="A98" s="38" t="s">
        <v>1068</v>
      </c>
      <c r="B98" s="38">
        <v>71059527</v>
      </c>
      <c r="C98" s="38" t="str">
        <f>VLOOKUP(B98,[1]RIZIV_20240423!B:D,3,FALSE)</f>
        <v>71059527 - VITAZ</v>
      </c>
      <c r="D98" s="38">
        <v>1860</v>
      </c>
      <c r="E98" s="38" t="s">
        <v>1165</v>
      </c>
    </row>
    <row r="99" spans="1:5">
      <c r="A99" s="38" t="s">
        <v>1068</v>
      </c>
      <c r="B99" s="38">
        <v>71052597</v>
      </c>
      <c r="C99" s="38" t="str">
        <f>VLOOKUP(B99,[1]RIZIV_20240423!B:D,3,FALSE)</f>
        <v>71052597 - AZ Oostende - Damiaan</v>
      </c>
      <c r="D99" s="38">
        <v>1940</v>
      </c>
      <c r="E99" s="38" t="s">
        <v>1166</v>
      </c>
    </row>
    <row r="100" spans="1:5">
      <c r="A100" s="38" t="s">
        <v>1068</v>
      </c>
      <c r="B100" s="38">
        <v>71004988</v>
      </c>
      <c r="C100" s="38" t="str">
        <f>VLOOKUP(B100,[1]RIZIV_20240423!B:D,3,FALSE)</f>
        <v>71004988 - Algemeen Ziekenhuis St.-Jan Brugge</v>
      </c>
      <c r="D100" s="38">
        <v>1010</v>
      </c>
      <c r="E100" s="38" t="s">
        <v>1167</v>
      </c>
    </row>
    <row r="101" spans="1:5" s="39" customFormat="1">
      <c r="A101" s="39" t="s">
        <v>1068</v>
      </c>
      <c r="B101" s="39">
        <v>71000733</v>
      </c>
      <c r="C101" s="39" t="s">
        <v>1168</v>
      </c>
      <c r="D101" s="39">
        <v>2780</v>
      </c>
      <c r="E101" s="39" t="s">
        <v>1169</v>
      </c>
    </row>
  </sheetData>
  <sheetProtection algorithmName="SHA-512" hashValue="OuRI5Atmm+JQ5v+9rZiyoRkh4TBXVEf+4BH265Yj2uOZvCG8eZqz3KUa/QiDIUcOoIVnXDpDayVwCybAdHorkg==" saltValue="5C0kEAfx3hwzFVq102oULQ==" spinCount="100000" sheet="1" objects="1" scenarios="1" formatCells="0" formatColumns="0" formatRows="0" sort="0" autoFilter="0"/>
  <autoFilter ref="A1:E101" xr:uid="{8762C9D8-14D3-48F3-8A5F-48C5D3E7AC15}"/>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74"/>
  <sheetViews>
    <sheetView tabSelected="1" zoomScale="80" zoomScaleNormal="80" workbookViewId="0">
      <pane xSplit="1" ySplit="1" topLeftCell="C2" activePane="bottomRight" state="frozen"/>
      <selection pane="bottomRight" activeCell="A13" sqref="A13"/>
      <selection pane="bottomLeft" activeCell="A2" sqref="A2"/>
      <selection pane="topRight" activeCell="B1" sqref="B1"/>
    </sheetView>
  </sheetViews>
  <sheetFormatPr defaultColWidth="9.140625" defaultRowHeight="15"/>
  <cols>
    <col min="1" max="1" width="16.140625" style="54" customWidth="1"/>
    <col min="2" max="2" width="13" style="54" customWidth="1"/>
    <col min="3" max="3" width="99.28515625" style="55" customWidth="1"/>
    <col min="4" max="5" width="9.140625" style="54"/>
    <col min="6" max="6" width="22.5703125" style="54" customWidth="1"/>
    <col min="7" max="7" width="10.28515625" style="54" customWidth="1"/>
    <col min="8" max="8" width="69.5703125" style="54" customWidth="1"/>
    <col min="9" max="9" width="43.5703125" style="54" customWidth="1"/>
    <col min="10" max="16384" width="9.140625" style="54"/>
  </cols>
  <sheetData>
    <row r="1" spans="1:4" s="57" customFormat="1">
      <c r="A1" s="57" t="s">
        <v>1170</v>
      </c>
      <c r="B1" s="57" t="s">
        <v>1171</v>
      </c>
      <c r="C1" s="58" t="s">
        <v>1172</v>
      </c>
      <c r="D1" s="57" t="s">
        <v>139</v>
      </c>
    </row>
    <row r="2" spans="1:4">
      <c r="A2" s="54" t="s">
        <v>1173</v>
      </c>
      <c r="B2" s="54" t="s">
        <v>1174</v>
      </c>
      <c r="C2" s="55" t="s">
        <v>1175</v>
      </c>
      <c r="D2" s="54" t="s">
        <v>1176</v>
      </c>
    </row>
    <row r="3" spans="1:4">
      <c r="A3" s="54" t="s">
        <v>1173</v>
      </c>
      <c r="B3" s="54" t="s">
        <v>1174</v>
      </c>
      <c r="C3" s="55" t="s">
        <v>1177</v>
      </c>
      <c r="D3" s="54" t="s">
        <v>1176</v>
      </c>
    </row>
    <row r="4" spans="1:4" ht="105">
      <c r="A4" s="54" t="s">
        <v>1173</v>
      </c>
      <c r="B4" s="54" t="s">
        <v>1174</v>
      </c>
      <c r="C4" s="55" t="s">
        <v>1178</v>
      </c>
      <c r="D4" s="54" t="s">
        <v>1176</v>
      </c>
    </row>
    <row r="5" spans="1:4" ht="165">
      <c r="A5" s="54" t="s">
        <v>1173</v>
      </c>
      <c r="B5" s="54" t="s">
        <v>1174</v>
      </c>
      <c r="C5" s="55" t="s">
        <v>1179</v>
      </c>
      <c r="D5" s="54" t="s">
        <v>1176</v>
      </c>
    </row>
    <row r="6" spans="1:4">
      <c r="A6" s="54" t="s">
        <v>1173</v>
      </c>
      <c r="B6" s="54" t="s">
        <v>1174</v>
      </c>
      <c r="C6" s="55" t="s">
        <v>1180</v>
      </c>
      <c r="D6" s="54" t="s">
        <v>1176</v>
      </c>
    </row>
    <row r="7" spans="1:4">
      <c r="A7" s="54" t="s">
        <v>1181</v>
      </c>
      <c r="B7" s="54" t="s">
        <v>1182</v>
      </c>
      <c r="C7" s="55" t="s">
        <v>1183</v>
      </c>
      <c r="D7" s="54" t="s">
        <v>1184</v>
      </c>
    </row>
    <row r="8" spans="1:4">
      <c r="A8" s="54" t="s">
        <v>1185</v>
      </c>
      <c r="B8" s="54" t="s">
        <v>1182</v>
      </c>
      <c r="C8" s="55" t="s">
        <v>1186</v>
      </c>
      <c r="D8" s="54" t="s">
        <v>1184</v>
      </c>
    </row>
    <row r="9" spans="1:4">
      <c r="A9" s="54" t="s">
        <v>1185</v>
      </c>
      <c r="B9" s="54" t="s">
        <v>1182</v>
      </c>
      <c r="C9" s="55" t="s">
        <v>1187</v>
      </c>
      <c r="D9" s="54" t="s">
        <v>1184</v>
      </c>
    </row>
    <row r="10" spans="1:4">
      <c r="A10" s="54" t="s">
        <v>1188</v>
      </c>
      <c r="B10" s="54" t="s">
        <v>1182</v>
      </c>
      <c r="C10" s="64" t="s">
        <v>1189</v>
      </c>
      <c r="D10" s="54" t="s">
        <v>1184</v>
      </c>
    </row>
    <row r="11" spans="1:4">
      <c r="A11" s="54" t="s">
        <v>1190</v>
      </c>
      <c r="B11" s="54" t="s">
        <v>1191</v>
      </c>
      <c r="C11" s="55" t="s">
        <v>1192</v>
      </c>
      <c r="D11" s="54" t="s">
        <v>1184</v>
      </c>
    </row>
    <row r="12" spans="1:4">
      <c r="A12" s="54" t="s">
        <v>1193</v>
      </c>
      <c r="B12" s="54" t="s">
        <v>1191</v>
      </c>
      <c r="C12" s="55" t="s">
        <v>1194</v>
      </c>
      <c r="D12" s="54" t="s">
        <v>1184</v>
      </c>
    </row>
    <row r="13" spans="1:4" ht="30.75">
      <c r="A13" s="54">
        <v>45455</v>
      </c>
      <c r="B13" s="54" t="s">
        <v>15</v>
      </c>
      <c r="C13" s="55" t="s">
        <v>1195</v>
      </c>
      <c r="D13" s="54" t="s">
        <v>1196</v>
      </c>
    </row>
    <row r="67" spans="4:4">
      <c r="D67" s="56"/>
    </row>
    <row r="68" spans="4:4">
      <c r="D68" s="56"/>
    </row>
    <row r="69" spans="4:4">
      <c r="D69" s="56"/>
    </row>
    <row r="70" spans="4:4">
      <c r="D70" s="56"/>
    </row>
    <row r="71" spans="4:4">
      <c r="D71" s="56"/>
    </row>
    <row r="72" spans="4:4">
      <c r="D72" s="56"/>
    </row>
    <row r="73" spans="4:4">
      <c r="D73" s="56"/>
    </row>
    <row r="74" spans="4:4">
      <c r="D74" s="56"/>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Seher Arat</dc:creator>
  <cp:keywords/>
  <dc:description/>
  <cp:lastModifiedBy>Bart Servaes</cp:lastModifiedBy>
  <cp:revision/>
  <dcterms:created xsi:type="dcterms:W3CDTF">2024-01-16T13:43:15Z</dcterms:created>
  <dcterms:modified xsi:type="dcterms:W3CDTF">2024-12-17T07:49:53Z</dcterms:modified>
  <cp:category/>
  <cp:contentStatus/>
</cp:coreProperties>
</file>