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VaDe4369\Dropbox (healthdata.be)\HD_DCD\HDBP0048\v1\"/>
    </mc:Choice>
  </mc:AlternateContent>
  <xr:revisionPtr revIDLastSave="0" documentId="13_ncr:1_{10D12767-2590-4F60-A8A9-B7FE571C7CA9}" xr6:coauthVersionLast="47" xr6:coauthVersionMax="47" xr10:uidLastSave="{00000000-0000-0000-0000-000000000000}"/>
  <bookViews>
    <workbookView xWindow="22932" yWindow="-108" windowWidth="23256" windowHeight="12576" tabRatio="891" xr2:uid="{00000000-000D-0000-FFFF-FFFF00000000}"/>
  </bookViews>
  <sheets>
    <sheet name="Version_sign off" sheetId="1" r:id="rId1"/>
    <sheet name="Flds_Totale femur - primo" sheetId="2" r:id="rId2"/>
    <sheet name="Flds_Totale femur - revisie" sheetId="3" r:id="rId3"/>
    <sheet name="Fields_Totale femur - resectie" sheetId="4" r:id="rId4"/>
    <sheet name="Only_when_revision_knie" sheetId="5" r:id="rId5"/>
    <sheet name="Only_when_revision_heup" sheetId="6" r:id="rId6"/>
    <sheet name="Codelist CEMENT_NAME" sheetId="16" r:id="rId7"/>
    <sheet name="Translations_errors" sheetId="14" r:id="rId8"/>
    <sheet name="Translations_fields" sheetId="11" r:id="rId9"/>
    <sheet name="Translations_helptext" sheetId="10" r:id="rId10"/>
    <sheet name="revised MENU items " sheetId="15" r:id="rId11"/>
  </sheets>
  <externalReferences>
    <externalReference r:id="rId12"/>
  </externalReferences>
  <definedNames>
    <definedName name="_xlnm._FilterDatabase" localSheetId="6" hidden="1">'Codelist CEMENT_NAME'!$A$1:$K$93</definedName>
    <definedName name="_xlnm._FilterDatabase" localSheetId="3" hidden="1">'Fields_Totale femur - resectie'!$A$21:$EC$144</definedName>
    <definedName name="_xlnm._FilterDatabase" localSheetId="1" hidden="1">'Flds_Totale femur - primo'!$A$21:$EC$279</definedName>
    <definedName name="_xlnm._FilterDatabase" localSheetId="2" hidden="1">'Flds_Totale femur - revisie'!$A$21:$EC$319</definedName>
    <definedName name="_xlnm._FilterDatabase" localSheetId="8" hidden="1">Translations_fields!$A$1:$D$52</definedName>
    <definedName name="_Hlk37186550" localSheetId="3">'Fields_Totale femur - resectie'!#REF!</definedName>
    <definedName name="_Hlk37186550" localSheetId="1">'Flds_Totale femur - primo'!#REF!</definedName>
    <definedName name="_Hlk37186550" localSheetId="2">'Flds_Totale femur - revisie'!#REF!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59" i="16" l="1" a="1"/>
  <c r="J59" i="16" s="1"/>
  <c r="K59" i="16" s="1"/>
  <c r="H59" i="16" a="1"/>
  <c r="H59" i="16" s="1"/>
  <c r="I59" i="16" s="1"/>
  <c r="F59" i="16" a="1"/>
  <c r="F59" i="16" s="1"/>
  <c r="G59" i="16" s="1"/>
  <c r="J2" i="16" a="1"/>
  <c r="J2" i="16" s="1"/>
  <c r="K2" i="16" s="1"/>
  <c r="H2" i="16" a="1"/>
  <c r="H2" i="16" s="1"/>
  <c r="I2" i="16" s="1"/>
  <c r="F2" i="16" a="1"/>
  <c r="F2" i="16" s="1"/>
  <c r="G2" i="16" s="1"/>
  <c r="G92" i="16" l="1"/>
  <c r="G76" i="16"/>
  <c r="G60" i="16"/>
  <c r="I71" i="16"/>
  <c r="K74" i="16"/>
  <c r="G93" i="16"/>
  <c r="G85" i="16"/>
  <c r="G77" i="16"/>
  <c r="G69" i="16"/>
  <c r="G61" i="16"/>
  <c r="I88" i="16"/>
  <c r="I80" i="16"/>
  <c r="I72" i="16"/>
  <c r="I64" i="16"/>
  <c r="K91" i="16"/>
  <c r="K83" i="16"/>
  <c r="K75" i="16"/>
  <c r="K67" i="16"/>
  <c r="G91" i="16"/>
  <c r="G83" i="16"/>
  <c r="G75" i="16"/>
  <c r="G67" i="16"/>
  <c r="I86" i="16"/>
  <c r="I78" i="16"/>
  <c r="I70" i="16"/>
  <c r="I62" i="16"/>
  <c r="K89" i="16"/>
  <c r="K81" i="16"/>
  <c r="K73" i="16"/>
  <c r="K65" i="16"/>
  <c r="G90" i="16"/>
  <c r="G82" i="16"/>
  <c r="G74" i="16"/>
  <c r="G66" i="16"/>
  <c r="I93" i="16"/>
  <c r="I85" i="16"/>
  <c r="I77" i="16"/>
  <c r="I69" i="16"/>
  <c r="I61" i="16"/>
  <c r="K88" i="16"/>
  <c r="K80" i="16"/>
  <c r="K72" i="16"/>
  <c r="K64" i="16"/>
  <c r="G89" i="16"/>
  <c r="G81" i="16"/>
  <c r="G73" i="16"/>
  <c r="G65" i="16"/>
  <c r="I92" i="16"/>
  <c r="I84" i="16"/>
  <c r="I76" i="16"/>
  <c r="I68" i="16"/>
  <c r="I60" i="16"/>
  <c r="K87" i="16"/>
  <c r="K79" i="16"/>
  <c r="K71" i="16"/>
  <c r="K63" i="16"/>
  <c r="G88" i="16"/>
  <c r="G80" i="16"/>
  <c r="G72" i="16"/>
  <c r="G64" i="16"/>
  <c r="I91" i="16"/>
  <c r="I83" i="16"/>
  <c r="I75" i="16"/>
  <c r="I67" i="16"/>
  <c r="K86" i="16"/>
  <c r="K78" i="16"/>
  <c r="K70" i="16"/>
  <c r="K62" i="16"/>
  <c r="G87" i="16"/>
  <c r="G79" i="16"/>
  <c r="G71" i="16"/>
  <c r="G63" i="16"/>
  <c r="I90" i="16"/>
  <c r="I82" i="16"/>
  <c r="I74" i="16"/>
  <c r="I66" i="16"/>
  <c r="K93" i="16"/>
  <c r="K85" i="16"/>
  <c r="K77" i="16"/>
  <c r="K69" i="16"/>
  <c r="K61" i="16"/>
  <c r="G84" i="16"/>
  <c r="G68" i="16"/>
  <c r="I87" i="16"/>
  <c r="I79" i="16"/>
  <c r="I63" i="16"/>
  <c r="K90" i="16"/>
  <c r="K82" i="16"/>
  <c r="K66" i="16"/>
  <c r="G86" i="16"/>
  <c r="G78" i="16"/>
  <c r="G70" i="16"/>
  <c r="G62" i="16"/>
  <c r="I89" i="16"/>
  <c r="I81" i="16"/>
  <c r="I73" i="16"/>
  <c r="I65" i="16"/>
  <c r="K92" i="16"/>
  <c r="K84" i="16"/>
  <c r="K76" i="16"/>
  <c r="K68" i="16"/>
  <c r="K60" i="16"/>
  <c r="G55" i="16"/>
  <c r="G39" i="16"/>
  <c r="G15" i="16"/>
  <c r="I48" i="16"/>
  <c r="I32" i="16"/>
  <c r="I16" i="16"/>
  <c r="K57" i="16"/>
  <c r="K41" i="16"/>
  <c r="K17" i="16"/>
  <c r="G56" i="16"/>
  <c r="G48" i="16"/>
  <c r="G40" i="16"/>
  <c r="G32" i="16"/>
  <c r="G24" i="16"/>
  <c r="G16" i="16"/>
  <c r="G8" i="16"/>
  <c r="I57" i="16"/>
  <c r="I49" i="16"/>
  <c r="I41" i="16"/>
  <c r="I33" i="16"/>
  <c r="I25" i="16"/>
  <c r="I17" i="16"/>
  <c r="I9" i="16"/>
  <c r="K58" i="16"/>
  <c r="K50" i="16"/>
  <c r="K42" i="16"/>
  <c r="K34" i="16"/>
  <c r="K26" i="16"/>
  <c r="K18" i="16"/>
  <c r="K10" i="16"/>
  <c r="G54" i="16"/>
  <c r="G46" i="16"/>
  <c r="G38" i="16"/>
  <c r="G30" i="16"/>
  <c r="G22" i="16"/>
  <c r="G14" i="16"/>
  <c r="G6" i="16"/>
  <c r="I55" i="16"/>
  <c r="I47" i="16"/>
  <c r="I39" i="16"/>
  <c r="I31" i="16"/>
  <c r="I23" i="16"/>
  <c r="I15" i="16"/>
  <c r="I7" i="16"/>
  <c r="K56" i="16"/>
  <c r="K48" i="16"/>
  <c r="K40" i="16"/>
  <c r="K32" i="16"/>
  <c r="K24" i="16"/>
  <c r="K16" i="16"/>
  <c r="K8" i="16"/>
  <c r="G53" i="16"/>
  <c r="G45" i="16"/>
  <c r="G37" i="16"/>
  <c r="G29" i="16"/>
  <c r="G21" i="16"/>
  <c r="G13" i="16"/>
  <c r="G5" i="16"/>
  <c r="I54" i="16"/>
  <c r="I46" i="16"/>
  <c r="I38" i="16"/>
  <c r="I30" i="16"/>
  <c r="I22" i="16"/>
  <c r="I14" i="16"/>
  <c r="I6" i="16"/>
  <c r="K55" i="16"/>
  <c r="K47" i="16"/>
  <c r="K39" i="16"/>
  <c r="K31" i="16"/>
  <c r="K23" i="16"/>
  <c r="K15" i="16"/>
  <c r="K7" i="16"/>
  <c r="G52" i="16"/>
  <c r="G44" i="16"/>
  <c r="G36" i="16"/>
  <c r="G28" i="16"/>
  <c r="G20" i="16"/>
  <c r="G12" i="16"/>
  <c r="G4" i="16"/>
  <c r="I53" i="16"/>
  <c r="I45" i="16"/>
  <c r="I37" i="16"/>
  <c r="I29" i="16"/>
  <c r="I21" i="16"/>
  <c r="I13" i="16"/>
  <c r="I5" i="16"/>
  <c r="K54" i="16"/>
  <c r="K46" i="16"/>
  <c r="K38" i="16"/>
  <c r="K30" i="16"/>
  <c r="K22" i="16"/>
  <c r="K14" i="16"/>
  <c r="K6" i="16"/>
  <c r="G47" i="16"/>
  <c r="G23" i="16"/>
  <c r="I56" i="16"/>
  <c r="I40" i="16"/>
  <c r="I24" i="16"/>
  <c r="I8" i="16"/>
  <c r="K49" i="16"/>
  <c r="K9" i="16"/>
  <c r="G51" i="16"/>
  <c r="G43" i="16"/>
  <c r="G35" i="16"/>
  <c r="G27" i="16"/>
  <c r="G19" i="16"/>
  <c r="G11" i="16"/>
  <c r="G3" i="16"/>
  <c r="I52" i="16"/>
  <c r="I44" i="16"/>
  <c r="I36" i="16"/>
  <c r="I28" i="16"/>
  <c r="I20" i="16"/>
  <c r="I12" i="16"/>
  <c r="I4" i="16"/>
  <c r="K53" i="16"/>
  <c r="K45" i="16"/>
  <c r="K37" i="16"/>
  <c r="K29" i="16"/>
  <c r="K21" i="16"/>
  <c r="K13" i="16"/>
  <c r="K5" i="16"/>
  <c r="G7" i="16"/>
  <c r="K25" i="16"/>
  <c r="G58" i="16"/>
  <c r="G50" i="16"/>
  <c r="G42" i="16"/>
  <c r="G34" i="16"/>
  <c r="G26" i="16"/>
  <c r="G18" i="16"/>
  <c r="G10" i="16"/>
  <c r="I51" i="16"/>
  <c r="I43" i="16"/>
  <c r="I35" i="16"/>
  <c r="I27" i="16"/>
  <c r="I19" i="16"/>
  <c r="I11" i="16"/>
  <c r="I3" i="16"/>
  <c r="K52" i="16"/>
  <c r="K44" i="16"/>
  <c r="K36" i="16"/>
  <c r="K28" i="16"/>
  <c r="K20" i="16"/>
  <c r="K12" i="16"/>
  <c r="K4" i="16"/>
  <c r="G31" i="16"/>
  <c r="K33" i="16"/>
  <c r="G57" i="16"/>
  <c r="G49" i="16"/>
  <c r="G41" i="16"/>
  <c r="G33" i="16"/>
  <c r="G25" i="16"/>
  <c r="G17" i="16"/>
  <c r="G9" i="16"/>
  <c r="I58" i="16"/>
  <c r="I50" i="16"/>
  <c r="I42" i="16"/>
  <c r="I34" i="16"/>
  <c r="I26" i="16"/>
  <c r="I18" i="16"/>
  <c r="I10" i="16"/>
  <c r="K51" i="16"/>
  <c r="K43" i="16"/>
  <c r="K35" i="16"/>
  <c r="K27" i="16"/>
  <c r="K19" i="16"/>
  <c r="K11" i="16"/>
  <c r="K3"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<sst xmlns="http://schemas.openxmlformats.org/spreadsheetml/2006/main" count="4811" uniqueCount="1526">
  <si>
    <t>DCD specifications - version history and sign off</t>
  </si>
  <si>
    <t>HD Project ID</t>
  </si>
  <si>
    <t>HD0048</t>
  </si>
  <si>
    <t>Project description</t>
  </si>
  <si>
    <t>Orthopride - mégaprothèses</t>
  </si>
  <si>
    <t>Project alias</t>
  </si>
  <si>
    <t>Version</t>
  </si>
  <si>
    <t>Date</t>
  </si>
  <si>
    <t>Comments</t>
  </si>
  <si>
    <t>Sign off for approval of specifications (fields, validation rules, reference lists)</t>
  </si>
  <si>
    <t>Name</t>
  </si>
  <si>
    <t>Role</t>
  </si>
  <si>
    <t>Signature</t>
  </si>
  <si>
    <t>Researcher</t>
  </si>
  <si>
    <t>Sign off for approval of DCD in application</t>
  </si>
  <si>
    <t>Date of review</t>
  </si>
  <si>
    <t>label changes are marked in yellow; DCD related changes are marked in pink</t>
  </si>
  <si>
    <t>PRIMO-IMPLANTATIE</t>
  </si>
  <si>
    <t>*label CD_HPIN has been changed for all DCD's</t>
  </si>
  <si>
    <t>* validationrules: some labels have been changed; see valrules tab</t>
  </si>
  <si>
    <t>*label gebruik robot, CD_USE_ROBOT,  has been changed</t>
  </si>
  <si>
    <t>*label actief: robot…..and haptic: robot…..has been changed</t>
  </si>
  <si>
    <t>*label change TX_DIAGS_OTH --&gt; Beschrijving andere diagnose</t>
  </si>
  <si>
    <t xml:space="preserve">*label change Interventiegegevens </t>
  </si>
  <si>
    <t>*label change 'Prothesegegevens – knie'</t>
  </si>
  <si>
    <t>*label change 'Prothesegegevens – heup'</t>
  </si>
  <si>
    <t>*label change 'zonder CE markering'</t>
  </si>
  <si>
    <t>*label change 'tibiale dekplaat / metal-back'</t>
  </si>
  <si>
    <t xml:space="preserve">* Augments, steunring en cement voor fixatie componenten are NOT a part of Graft; they need to stand separate. </t>
  </si>
  <si>
    <t xml:space="preserve">*modulaire proximale body should be shown in all cases (for all implants). Now it is not shown for unipolar in UAT. So DCD specs is correct. </t>
  </si>
  <si>
    <t>*add cupule, specifiëren andere cupule and kop, specifiëren andere kop for wrijvingskoppel</t>
  </si>
  <si>
    <t>*delete TX_ERR_69 linked to the field D_IMPLANT</t>
  </si>
  <si>
    <t>REVISIE</t>
  </si>
  <si>
    <t xml:space="preserve">*label change fracture/luxation PE in FR. </t>
  </si>
  <si>
    <t>*CD_USE_NAV and CD_USE_AR are now linked with other codelist (USE_NAVIGATION_122)</t>
  </si>
  <si>
    <t>*modulaire hals: implementation needs to be conform tab only_when_revision. See pink fields. Not the case now in DCD specs</t>
  </si>
  <si>
    <t xml:space="preserve">*wrijvingskoppel (CD_FRICT_TORQ_HIP): change in condition </t>
  </si>
  <si>
    <t>RESECTIE</t>
  </si>
  <si>
    <t>*delete TX_ERR_70 linked to the field D_RSCT</t>
  </si>
  <si>
    <t>DCD specifications - fields</t>
  </si>
  <si>
    <t>Project name</t>
  </si>
  <si>
    <t>Orthopride fémur total (FR) /  Orthopride totale femur (NL)</t>
  </si>
  <si>
    <t>DCD name</t>
  </si>
  <si>
    <t>primo-implantation</t>
  </si>
  <si>
    <t>DCD description</t>
  </si>
  <si>
    <t>Primo-implantation des prothèses articulaires totales du fémur</t>
  </si>
  <si>
    <t>Version to be published</t>
  </si>
  <si>
    <t>Data collection details</t>
  </si>
  <si>
    <t>Start date</t>
  </si>
  <si>
    <t>End creation date</t>
  </si>
  <si>
    <t>N A</t>
  </si>
  <si>
    <t>End submission date</t>
  </si>
  <si>
    <t>LEGENDE</t>
  </si>
  <si>
    <t>End comment date</t>
  </si>
  <si>
    <t>Participation document</t>
  </si>
  <si>
    <t>No</t>
  </si>
  <si>
    <t>Languages</t>
  </si>
  <si>
    <t>NL/FR</t>
  </si>
  <si>
    <t>Unique ID</t>
  </si>
  <si>
    <t>NISS + implantatiedatum + zijde</t>
  </si>
  <si>
    <t>Registratiecode</t>
  </si>
  <si>
    <t>ID</t>
  </si>
  <si>
    <t>Fields</t>
  </si>
  <si>
    <t>Fields_FR</t>
  </si>
  <si>
    <t>TECHNICAL NAMES</t>
  </si>
  <si>
    <t>Expected result</t>
  </si>
  <si>
    <t>LABEL_NL</t>
  </si>
  <si>
    <t>LABEL_FR</t>
  </si>
  <si>
    <t>CODELIST</t>
  </si>
  <si>
    <t>Required field (Y/N)</t>
  </si>
  <si>
    <t>Condition (only when)</t>
  </si>
  <si>
    <t>CBB concept</t>
  </si>
  <si>
    <t xml:space="preserve">CBB data element </t>
  </si>
  <si>
    <t>Destination</t>
  </si>
  <si>
    <t>Additional info</t>
  </si>
  <si>
    <t>TX_REGN_CD</t>
  </si>
  <si>
    <t>HD, NIC</t>
  </si>
  <si>
    <t>Register type</t>
  </si>
  <si>
    <t>Type de registre</t>
  </si>
  <si>
    <t>CD_NIC_TPE</t>
  </si>
  <si>
    <t>NIC</t>
  </si>
  <si>
    <t>Numéro de registre national du patient</t>
  </si>
  <si>
    <t>IDC_PAT</t>
  </si>
  <si>
    <t>patient ID</t>
  </si>
  <si>
    <t>Y</t>
  </si>
  <si>
    <t>Patient-v3.2</t>
  </si>
  <si>
    <t>PatientIdentificationNumber</t>
  </si>
  <si>
    <t>HD, NIC, eHealth</t>
  </si>
  <si>
    <t>noSSIN</t>
  </si>
  <si>
    <t>Numéro d'identification interne du patient</t>
  </si>
  <si>
    <t>TX_IDC_PAT_INT</t>
  </si>
  <si>
    <t>text</t>
  </si>
  <si>
    <t>N</t>
  </si>
  <si>
    <t>Nom de famille</t>
  </si>
  <si>
    <t>TX_PAT_LAST_NAM</t>
  </si>
  <si>
    <t>Patient-v3.2:NameInformation-v1.1</t>
  </si>
  <si>
    <t>LastName</t>
  </si>
  <si>
    <t>Prénom</t>
  </si>
  <si>
    <t>TX_PAT_FIRST_NAM</t>
  </si>
  <si>
    <t>FirstNames</t>
  </si>
  <si>
    <t>Date de naissance</t>
  </si>
  <si>
    <t>D_PAT_DOB</t>
  </si>
  <si>
    <t>date</t>
  </si>
  <si>
    <t>DateOfBirth</t>
  </si>
  <si>
    <t>HD</t>
  </si>
  <si>
    <t>Sex</t>
  </si>
  <si>
    <t>Sexe</t>
  </si>
  <si>
    <t>CD_PAT_SEX</t>
  </si>
  <si>
    <t>vrouw</t>
  </si>
  <si>
    <t>femme</t>
  </si>
  <si>
    <t>SEX</t>
  </si>
  <si>
    <t>man</t>
  </si>
  <si>
    <t>homme</t>
  </si>
  <si>
    <t>onbekend</t>
  </si>
  <si>
    <t>inconnu</t>
  </si>
  <si>
    <t>32570681000036106</t>
  </si>
  <si>
    <t>onbepaald geslacht</t>
  </si>
  <si>
    <t>sexe indéterminé</t>
  </si>
  <si>
    <t>Décédé?</t>
  </si>
  <si>
    <t>CD_PAT_DECEA</t>
  </si>
  <si>
    <t>ja</t>
  </si>
  <si>
    <t>oui</t>
  </si>
  <si>
    <t>YN_DEATH</t>
  </si>
  <si>
    <t>DeathIndicator</t>
  </si>
  <si>
    <t>nee</t>
  </si>
  <si>
    <t>non</t>
  </si>
  <si>
    <t>Date de décès</t>
  </si>
  <si>
    <t>D_PAT_DOD</t>
  </si>
  <si>
    <t>DateOfDeath</t>
  </si>
  <si>
    <t>Lieu de résidence</t>
  </si>
  <si>
    <t>CD_PAT_PLC_RESDC</t>
  </si>
  <si>
    <t>PLACE_OF_RESIDENCE</t>
  </si>
  <si>
    <t>Patient-v3.2:AddressInformation-v1.1</t>
  </si>
  <si>
    <t>Municipality</t>
  </si>
  <si>
    <t>CD_HPIN</t>
  </si>
  <si>
    <t>HPIN</t>
  </si>
  <si>
    <t>HealthProfessional-v3.5</t>
  </si>
  <si>
    <t>HealthProfessionalIdentificationNumber</t>
  </si>
  <si>
    <t>Algemene gegevens (TX_TTL_GEN_DATA)</t>
  </si>
  <si>
    <t>Gewicht (kg)</t>
  </si>
  <si>
    <t>Poids (kg)</t>
  </si>
  <si>
    <t>MS_PAT_WGHT</t>
  </si>
  <si>
    <t>integer</t>
  </si>
  <si>
    <t>BodyWeight-v3.2</t>
  </si>
  <si>
    <t>WeightValue</t>
  </si>
  <si>
    <t>Het gewicht (kg) moet een getal zijn van 0 t.e.m. 300/ Le poids (kg) doit être un nombre entre 0 et 300 compris</t>
  </si>
  <si>
    <t>Datum gewicht</t>
  </si>
  <si>
    <t>Date de poids</t>
  </si>
  <si>
    <t>D_PAT_WGHT</t>
  </si>
  <si>
    <t>WeightDateTime</t>
  </si>
  <si>
    <t>Lengte (cm)</t>
  </si>
  <si>
    <t>Taille (cm)</t>
  </si>
  <si>
    <t>MS_PAT_HGHT</t>
  </si>
  <si>
    <t>BodyHeight-v3.1.1</t>
  </si>
  <si>
    <t>HeightValue</t>
  </si>
  <si>
    <t>De lengte (cm) moet een getal zijn van 20 t.e.m. 250 / La taille (cm) doit être un nombre entre 20 et 250 compris</t>
  </si>
  <si>
    <t>Datum lengte</t>
  </si>
  <si>
    <t>Date de taille</t>
  </si>
  <si>
    <t>D_PAT_HGHT</t>
  </si>
  <si>
    <t>HeightDateTime</t>
  </si>
  <si>
    <t>Implantatiedatum</t>
  </si>
  <si>
    <t>Date d'implantation</t>
  </si>
  <si>
    <t>D_IMPLANT</t>
  </si>
  <si>
    <t>Procedure-v5.2</t>
  </si>
  <si>
    <t>ProcedureStartDate</t>
  </si>
  <si>
    <t>delete TX_ERR_69 linked to this field</t>
  </si>
  <si>
    <t>Zijde</t>
  </si>
  <si>
    <t>Latéralité</t>
  </si>
  <si>
    <t>CD_LTRLTY</t>
  </si>
  <si>
    <t>links</t>
  </si>
  <si>
    <t>gauche</t>
  </si>
  <si>
    <t>LATERALITY_63</t>
  </si>
  <si>
    <t>Procedure-v5.2:AnatomicalLocation-v1.0</t>
  </si>
  <si>
    <t>Laterality</t>
  </si>
  <si>
    <t>rechts</t>
  </si>
  <si>
    <t>droit</t>
  </si>
  <si>
    <t>ASA classificatie</t>
  </si>
  <si>
    <t>Classification ASA</t>
  </si>
  <si>
    <t>CD_ASA_CLASS</t>
  </si>
  <si>
    <t>ASA klasse I</t>
  </si>
  <si>
    <t>413495001</t>
  </si>
  <si>
    <t>ASA classe I</t>
  </si>
  <si>
    <t>ASA_CLASSIFICATION</t>
  </si>
  <si>
    <t>ASA klasse II</t>
  </si>
  <si>
    <t>413496000</t>
  </si>
  <si>
    <t>ASA classe II</t>
  </si>
  <si>
    <t>ASA klasse III</t>
  </si>
  <si>
    <t>413497009</t>
  </si>
  <si>
    <t>ASA classe III</t>
  </si>
  <si>
    <t>ASA klasse IV</t>
  </si>
  <si>
    <t>413498004</t>
  </si>
  <si>
    <t>ASA classe IV</t>
  </si>
  <si>
    <t>ASA klasse V</t>
  </si>
  <si>
    <t>413499007</t>
  </si>
  <si>
    <t>ASA classe V</t>
  </si>
  <si>
    <t>ASA klasse VI</t>
  </si>
  <si>
    <t>413500003</t>
  </si>
  <si>
    <t>ASA classe VI</t>
  </si>
  <si>
    <t>Gebruik van navigatie computer</t>
  </si>
  <si>
    <t>Utilisation d'un ordinateur de navigation</t>
  </si>
  <si>
    <t>CD_USE_NAV</t>
  </si>
  <si>
    <t>UN0003</t>
  </si>
  <si>
    <t>femur component</t>
  </si>
  <si>
    <t>composant fémoral</t>
  </si>
  <si>
    <t>USE_NAVIGATION_122</t>
  </si>
  <si>
    <t>ProcedureMethod</t>
  </si>
  <si>
    <t>Plusieurs choix possible sauf si "geen"</t>
  </si>
  <si>
    <t>UN0004</t>
  </si>
  <si>
    <t>tibia component</t>
  </si>
  <si>
    <t>composant tibial</t>
  </si>
  <si>
    <t>UN0005</t>
  </si>
  <si>
    <t>patella</t>
  </si>
  <si>
    <t>UN0001</t>
  </si>
  <si>
    <t>steel</t>
  </si>
  <si>
    <t>tige</t>
  </si>
  <si>
    <t>UN0002</t>
  </si>
  <si>
    <t>cup</t>
  </si>
  <si>
    <t>cupule</t>
  </si>
  <si>
    <t>geen</t>
  </si>
  <si>
    <t>aucun(e)</t>
  </si>
  <si>
    <t>Gebruik van Augmented Reality (AR)</t>
  </si>
  <si>
    <t>Utilisation de la Réalité Augmentée (AR)</t>
  </si>
  <si>
    <t>CD_USE_AR</t>
  </si>
  <si>
    <t>260413007</t>
  </si>
  <si>
    <t>Gebruik robot</t>
  </si>
  <si>
    <t>Utilisation de robot</t>
  </si>
  <si>
    <t>CD_USE_ROBOT</t>
  </si>
  <si>
    <t>YN_USE_ROBOT</t>
  </si>
  <si>
    <t>neen</t>
  </si>
  <si>
    <t>Type robot</t>
  </si>
  <si>
    <t>Type de robot</t>
  </si>
  <si>
    <t>CD_TPE_ROBOT</t>
  </si>
  <si>
    <t>TR0001</t>
  </si>
  <si>
    <t>actief: robot voert ingreep uit (bv. Caspar, Robodoc, …)</t>
  </si>
  <si>
    <t>actif: le robot effectue l'opération (ex. Caspar, Robodoc,…)</t>
  </si>
  <si>
    <t>TYPE_ROBOT</t>
  </si>
  <si>
    <t>TR0002</t>
  </si>
  <si>
    <t>haptic: robot geeft feedback en/of stuurt de chirurg aan (bv. Mako, Rosa, Navio…)</t>
  </si>
  <si>
    <t>haptique: le robot donne du feedback et/ou dirige le chirurgien (bv. Mako, Rosa, Navio,…)</t>
  </si>
  <si>
    <t>74964007</t>
  </si>
  <si>
    <t>andere</t>
  </si>
  <si>
    <t>autre</t>
  </si>
  <si>
    <t>Specifiëren ander type robot</t>
  </si>
  <si>
    <t>Spécifier autre type de robot</t>
  </si>
  <si>
    <t>TX_TPE_ROBOT_OTH</t>
  </si>
  <si>
    <t>Model en merk robot</t>
  </si>
  <si>
    <t>Modèle et marque du robot</t>
  </si>
  <si>
    <t>TX_MODEL_ROBOT</t>
  </si>
  <si>
    <t>Gebruik van een instrument op maat</t>
  </si>
  <si>
    <t>Utilisation d'un instrument sur mesure</t>
  </si>
  <si>
    <t>CD_INSTRU_USE</t>
  </si>
  <si>
    <t>YN</t>
  </si>
  <si>
    <t>Fabriquant instrumenten op maat</t>
  </si>
  <si>
    <t>Fabricant de l'instument sur mesure</t>
  </si>
  <si>
    <t>TX_INSTRU_MANU</t>
  </si>
  <si>
    <t>Type instrumenten op maat</t>
  </si>
  <si>
    <t>Type d'instrument sur mesure</t>
  </si>
  <si>
    <t>TX_TPE_INSTRU</t>
  </si>
  <si>
    <t>Diagnose</t>
  </si>
  <si>
    <t>Diagnostic</t>
  </si>
  <si>
    <t>CD_DIAGS</t>
  </si>
  <si>
    <t>tumor</t>
  </si>
  <si>
    <t>tumeur</t>
  </si>
  <si>
    <t>DISORDER_139</t>
  </si>
  <si>
    <t>Problem-v4.4</t>
  </si>
  <si>
    <t>ProblemName</t>
  </si>
  <si>
    <t>posttraumatisch</t>
  </si>
  <si>
    <t>posttraumatique</t>
  </si>
  <si>
    <t>40733004</t>
  </si>
  <si>
    <t>infectieziekte</t>
  </si>
  <si>
    <t>Beschrijving andere diagnose</t>
  </si>
  <si>
    <t>Description autre diagnostic</t>
  </si>
  <si>
    <t>TX_DIAGS_OTH</t>
  </si>
  <si>
    <t>Opmerkingen</t>
  </si>
  <si>
    <t>Remarques</t>
  </si>
  <si>
    <t>TX_DIAGS_RMRK</t>
  </si>
  <si>
    <t>Problem type</t>
  </si>
  <si>
    <t>Type de problème</t>
  </si>
  <si>
    <t>CD_PROB_TPE_DIAGS</t>
  </si>
  <si>
    <t>interpretatie van diagnose</t>
  </si>
  <si>
    <t>interprétation diagnostique</t>
  </si>
  <si>
    <t>PROBLEM_TYPE_98</t>
  </si>
  <si>
    <t>ProblemType</t>
  </si>
  <si>
    <t>Probleem begindatum</t>
  </si>
  <si>
    <t>Date de début du problème</t>
  </si>
  <si>
    <t>D_DIAGS_START</t>
  </si>
  <si>
    <t>ProblemStartDate</t>
  </si>
  <si>
    <t>Probleem einddatum</t>
  </si>
  <si>
    <t>Date de fin du problème</t>
  </si>
  <si>
    <t>D_DIAGS_STP</t>
  </si>
  <si>
    <t>ProblemEndDate</t>
  </si>
  <si>
    <t>(Patiënt en) interventie gegevens - knie ( TX_TTL_PAT_INTVENT_KNEE)</t>
  </si>
  <si>
    <t>comorbiditeit</t>
  </si>
  <si>
    <t>Comorbidité</t>
  </si>
  <si>
    <t>CD_COMORB</t>
  </si>
  <si>
    <t>diabetes mellitus</t>
  </si>
  <si>
    <t>diabète sucré</t>
  </si>
  <si>
    <t>DISORDER_76</t>
  </si>
  <si>
    <t>Plusieurs choix possibles sauf si geen (welke nr van error is dit? )</t>
  </si>
  <si>
    <t>orgaantransplantatie</t>
  </si>
  <si>
    <t>transplantation d'organe</t>
  </si>
  <si>
    <t>immuunsuppressie</t>
  </si>
  <si>
    <t>immunosuppression</t>
  </si>
  <si>
    <t>hartziekte</t>
  </si>
  <si>
    <t>cardiopathie</t>
  </si>
  <si>
    <t>longaandoening</t>
  </si>
  <si>
    <t>maladie du poumon</t>
  </si>
  <si>
    <t>neurologisch</t>
  </si>
  <si>
    <t>neurologique</t>
  </si>
  <si>
    <t>reuma</t>
  </si>
  <si>
    <t>DI0012</t>
  </si>
  <si>
    <t>Beschrijving andere comorbiditeit</t>
  </si>
  <si>
    <t>Description autre comorbidité</t>
  </si>
  <si>
    <t>TX_COMORB_OTH</t>
  </si>
  <si>
    <t>Knie</t>
  </si>
  <si>
    <t>Genou</t>
  </si>
  <si>
    <t>CD_ANATCL_LOC_KNEE</t>
  </si>
  <si>
    <t>72696002</t>
  </si>
  <si>
    <t>knieregio</t>
  </si>
  <si>
    <t>région du genou</t>
  </si>
  <si>
    <t>BODY_STRUCTURE_114</t>
  </si>
  <si>
    <t>AnatomicalLocation-v1.0</t>
  </si>
  <si>
    <t>Location</t>
  </si>
  <si>
    <t>Probleem type</t>
  </si>
  <si>
    <t>CD_PROB_TPE_COMORB</t>
  </si>
  <si>
    <t>404684003</t>
  </si>
  <si>
    <t>klinische bevinding</t>
  </si>
  <si>
    <t>constatation clinique</t>
  </si>
  <si>
    <t>PROBLEM_TYPE_111</t>
  </si>
  <si>
    <t>Preoperatie van de behandelde knie</t>
  </si>
  <si>
    <t>Préopération du genou traité</t>
  </si>
  <si>
    <t>CD_PREO_PROC_KNEE</t>
  </si>
  <si>
    <t>50082000</t>
  </si>
  <si>
    <t>osteosynthese – tibia</t>
  </si>
  <si>
    <t>ostéosynthèse - tibia</t>
  </si>
  <si>
    <t>PROCEDURE_127</t>
  </si>
  <si>
    <t>ProcedureType</t>
  </si>
  <si>
    <t>Plusieurs choix possibles sauf si geen</t>
  </si>
  <si>
    <t>271505003</t>
  </si>
  <si>
    <t>osteosynthese – femur</t>
  </si>
  <si>
    <t>ostéosynthèse - fémur</t>
  </si>
  <si>
    <t>150062003</t>
  </si>
  <si>
    <t>osteotomie</t>
  </si>
  <si>
    <t>ostéotomie</t>
  </si>
  <si>
    <t>76992000</t>
  </si>
  <si>
    <t>synovectomie</t>
  </si>
  <si>
    <t>meniscectomie</t>
  </si>
  <si>
    <t>méniscectomie</t>
  </si>
  <si>
    <t>ACL reconstructie</t>
  </si>
  <si>
    <t>239431009</t>
  </si>
  <si>
    <t>reconstruction du ligament croisé antérieur</t>
  </si>
  <si>
    <t>Procedure Type</t>
  </si>
  <si>
    <t>Type de procédure</t>
  </si>
  <si>
    <t>CD_PROC_KNEE</t>
  </si>
  <si>
    <t>392238003</t>
  </si>
  <si>
    <t>implantatie knieprothese</t>
  </si>
  <si>
    <t>implantation d’une prothèse du genou</t>
  </si>
  <si>
    <t>PROCEDURE_125</t>
  </si>
  <si>
    <t>Alignement</t>
  </si>
  <si>
    <t>CD_DRCT_ALIGN</t>
  </si>
  <si>
    <t>QL0011</t>
  </si>
  <si>
    <t>valgus (&gt;183)</t>
  </si>
  <si>
    <t>QUALIFIER_117</t>
  </si>
  <si>
    <t>QL0012</t>
  </si>
  <si>
    <t>varus (&lt;177)</t>
  </si>
  <si>
    <t>QL0013</t>
  </si>
  <si>
    <t>neutraal (177-183)</t>
  </si>
  <si>
    <t>neutre (177-183)</t>
  </si>
  <si>
    <t>Tuberositasosteotomie</t>
  </si>
  <si>
    <t>Ostéotomie de la tubérosité</t>
  </si>
  <si>
    <t>CD_TBRST_OSTEO</t>
  </si>
  <si>
    <t>Interventiegegevens - heup (TX_TTL_INTVENT_HIP)</t>
  </si>
  <si>
    <t xml:space="preserve">Primaire procedure met wegname osteosynthese materiaal  </t>
  </si>
  <si>
    <t>Procédure primaire avec retrait du matériel d'ostéosynthèse</t>
  </si>
  <si>
    <t>CD_PROC_REM_OSTS_MAT</t>
  </si>
  <si>
    <t>YN_REMOVE_FIX</t>
  </si>
  <si>
    <t>Via trochanteroctomie</t>
  </si>
  <si>
    <t>via trochantérotomie</t>
  </si>
  <si>
    <t>CD_SURGL_APPR_TROCHA</t>
  </si>
  <si>
    <t>YN_TROCH_OST</t>
  </si>
  <si>
    <t>CD_PROC_SURGL_APPR</t>
  </si>
  <si>
    <t>398010007</t>
  </si>
  <si>
    <t>implantatie heupprothese</t>
  </si>
  <si>
    <t>mise en place d'une prothèse de hanche</t>
  </si>
  <si>
    <t>PROCEDURE_109</t>
  </si>
  <si>
    <t>Via femorale osteotomie</t>
  </si>
  <si>
    <t>Via ostéotomie fémorale</t>
  </si>
  <si>
    <t>CD_SURGL_APPR_FEMO</t>
  </si>
  <si>
    <t>YN_FEM_OST</t>
  </si>
  <si>
    <t>Implantaat</t>
  </si>
  <si>
    <t>Implant</t>
  </si>
  <si>
    <t>TX_TTL_IMPLANT</t>
  </si>
  <si>
    <t>NA</t>
  </si>
  <si>
    <t>Prothesegegevens - knie (TX_TTL_PROST_KNEE)</t>
  </si>
  <si>
    <r>
      <t xml:space="preserve">Type Totale </t>
    </r>
    <r>
      <rPr>
        <sz val="11"/>
        <color theme="1"/>
        <rFont val="Calibri"/>
        <family val="2"/>
        <scheme val="minor"/>
      </rPr>
      <t>knieprothese</t>
    </r>
  </si>
  <si>
    <t>Type de prothèse totale du genou</t>
  </si>
  <si>
    <t>CD_IMPLANT_KNEE_TOT_PROST</t>
  </si>
  <si>
    <t>IM0014</t>
  </si>
  <si>
    <t>scharnier</t>
  </si>
  <si>
    <t>charnière</t>
  </si>
  <si>
    <t>IMPLANTS_134</t>
  </si>
  <si>
    <t>MedicalDevice-v3.3.1</t>
  </si>
  <si>
    <t>ProductDescription</t>
  </si>
  <si>
    <t>Specifiëren ander type totale knieprothese</t>
  </si>
  <si>
    <t>Spécifier autre type prothèse totale</t>
  </si>
  <si>
    <t>TX_IMPLANT_KNEE_TOT_PROST_OTH</t>
  </si>
  <si>
    <t xml:space="preserve">Insert </t>
  </si>
  <si>
    <t>Insert</t>
  </si>
  <si>
    <t>CD_IMPLANT_INS</t>
  </si>
  <si>
    <t>261011007</t>
  </si>
  <si>
    <t>knieprothese vast</t>
  </si>
  <si>
    <t>prothèse du genou fixe</t>
  </si>
  <si>
    <t>IMPLANT_PARTS_124</t>
  </si>
  <si>
    <t>262111007</t>
  </si>
  <si>
    <t>knieprothese mobiel/rotatief</t>
  </si>
  <si>
    <t>prothèse du genou mobile/rotatif</t>
  </si>
  <si>
    <t>Werd er ook een tibiaal en/of patellair deel geïmplanteerd of vervangen?</t>
  </si>
  <si>
    <t>Est-ce qu’une partie tibiale et/ou patellaire a été implantée ou remplacée?</t>
  </si>
  <si>
    <t>CD_CHNG_TIB_PATELLA</t>
  </si>
  <si>
    <t>IM0018</t>
  </si>
  <si>
    <t>tibiaal deel</t>
  </si>
  <si>
    <t>partie tibiale</t>
  </si>
  <si>
    <t>IMPLANTS_133</t>
  </si>
  <si>
    <t>tibiaal et patellair peuvent être tous les deux sélectionnés</t>
  </si>
  <si>
    <t>IM0019</t>
  </si>
  <si>
    <t>patellair deel</t>
  </si>
  <si>
    <t>partie patellaire</t>
  </si>
  <si>
    <t>Tibiale interface</t>
  </si>
  <si>
    <t>Interface tibiale</t>
  </si>
  <si>
    <t>TX_TTL_TIB</t>
  </si>
  <si>
    <t>Cement</t>
  </si>
  <si>
    <t>Ciment</t>
  </si>
  <si>
    <t>CD_TIB_CEM</t>
  </si>
  <si>
    <t>CE0001</t>
  </si>
  <si>
    <t>met AB</t>
  </si>
  <si>
    <t>avec AB</t>
  </si>
  <si>
    <t>CEMENT</t>
  </si>
  <si>
    <t>356498006</t>
  </si>
  <si>
    <t>zonder AB</t>
  </si>
  <si>
    <t>sans AB</t>
  </si>
  <si>
    <t>304367000</t>
  </si>
  <si>
    <t>geen cement</t>
  </si>
  <si>
    <t>pas de ciment</t>
  </si>
  <si>
    <t>Naam cement</t>
  </si>
  <si>
    <t>Nom du ciment</t>
  </si>
  <si>
    <t>CD_TIB_CEM_AB</t>
  </si>
  <si>
    <t>CEMENT_NAME_81</t>
  </si>
  <si>
    <t>CD_TIB_CEM_NO_AB</t>
  </si>
  <si>
    <t>CEMENT_NAME_83</t>
  </si>
  <si>
    <t>Patellaire interface</t>
  </si>
  <si>
    <t>Interface patellaire</t>
  </si>
  <si>
    <t>TX_TTL_PTR</t>
  </si>
  <si>
    <t>CD_PTR_CEM</t>
  </si>
  <si>
    <t>CD_PTR_CEM_AB</t>
  </si>
  <si>
    <t>CD_PTR_CEM_NO_AB</t>
  </si>
  <si>
    <t>Prothesegegevens - heup (TX_TTL_PROST_HIP)</t>
  </si>
  <si>
    <t>Implantaat heupzijde van de prothese</t>
  </si>
  <si>
    <t>implant du côté hanche de la prothèse</t>
  </si>
  <si>
    <t>CD_IMPLANT_HIP_PROST</t>
  </si>
  <si>
    <t>Totale prothese</t>
  </si>
  <si>
    <t>304120007</t>
  </si>
  <si>
    <t>totale heupprothese</t>
  </si>
  <si>
    <t>prothèse totale de la hanche</t>
  </si>
  <si>
    <t>IMPLANTS_135</t>
  </si>
  <si>
    <t>IM0001</t>
  </si>
  <si>
    <t>totale dubbel mobiliteit prothese</t>
  </si>
  <si>
    <t>prothèse totale double mobilité</t>
  </si>
  <si>
    <t>IM0002</t>
  </si>
  <si>
    <t>hemi unipolaire</t>
  </si>
  <si>
    <t>hémi unipolaire</t>
  </si>
  <si>
    <t>469999008</t>
  </si>
  <si>
    <t>bipolaire femurkopcomponent</t>
  </si>
  <si>
    <t>composant bipolaire de la tête fémorale</t>
  </si>
  <si>
    <t>Wrijvingskoppel</t>
  </si>
  <si>
    <t>Couple de frottement</t>
  </si>
  <si>
    <t>TX_TTL_FRICT_TORQ</t>
  </si>
  <si>
    <r>
      <t xml:space="preserve">Wrijvingskoppel </t>
    </r>
    <r>
      <rPr>
        <sz val="11"/>
        <color theme="1"/>
        <rFont val="Calibri"/>
        <family val="2"/>
        <scheme val="minor"/>
      </rPr>
      <t>heup</t>
    </r>
  </si>
  <si>
    <t>Couple de frottement de la hanche</t>
  </si>
  <si>
    <t>CD_FRICT_TORQ_HIP</t>
  </si>
  <si>
    <t>463626004</t>
  </si>
  <si>
    <t>metaal-op-polyetheen totale heupprothese</t>
  </si>
  <si>
    <t>prothèse totale de la hanche métal-polyéthylène</t>
  </si>
  <si>
    <t>FRICTION_TORQUE_104</t>
  </si>
  <si>
    <t>467789002</t>
  </si>
  <si>
    <t>keramiek-op-polyethyleen totale heupprothese</t>
  </si>
  <si>
    <t>prothèse totale de hanche céramique-polyéthylène</t>
  </si>
  <si>
    <t>468102004</t>
  </si>
  <si>
    <t>keramiek-op-keramiek totale heupprothese</t>
  </si>
  <si>
    <t>prothèse totale de hanche céramique-céramique</t>
  </si>
  <si>
    <t>463275007</t>
  </si>
  <si>
    <t>metaal-op-metaal totale heupprothese</t>
  </si>
  <si>
    <t>prothèse totale de hanche métal-métal</t>
  </si>
  <si>
    <t>Specifiëren andere wrijvingskoppel heup</t>
  </si>
  <si>
    <t>Spécifier autre couple de frottement de la hanche</t>
  </si>
  <si>
    <t>TX_FRICT_TORQ_OTH</t>
  </si>
  <si>
    <t>Cupule</t>
  </si>
  <si>
    <t>CD_FRICT_TORQ_CUP</t>
  </si>
  <si>
    <t>FRICTION_TORQUE_95</t>
  </si>
  <si>
    <t>Specifiëren andere cupule</t>
  </si>
  <si>
    <t>Spécifier autre cupule</t>
  </si>
  <si>
    <t>TX_FRICT_TORQ_CUP_OTH</t>
  </si>
  <si>
    <t>Kop</t>
  </si>
  <si>
    <t>Tête</t>
  </si>
  <si>
    <t>CD_FRICT_TORQ_HEAD</t>
  </si>
  <si>
    <t>metalen femurkopprothese</t>
  </si>
  <si>
    <t>prothèse de tête fémorale métallique</t>
  </si>
  <si>
    <t>FRICTION_TORQUE_94</t>
  </si>
  <si>
    <t>keramische femurkopprothese</t>
  </si>
  <si>
    <t>prothèse de tête fémorale en céramique</t>
  </si>
  <si>
    <t>Specifiëren andere kop</t>
  </si>
  <si>
    <t>Spécifier autre tête</t>
  </si>
  <si>
    <t>TX_FRICT_TORQ_HEAD_OTH</t>
  </si>
  <si>
    <t>Heup</t>
  </si>
  <si>
    <t>Hanche</t>
  </si>
  <si>
    <t>CD_ANATCL_LOC_IMPLANT_HIP</t>
  </si>
  <si>
    <t>heupregio</t>
  </si>
  <si>
    <t>29836001</t>
  </si>
  <si>
    <t>région de la hanche</t>
  </si>
  <si>
    <t>BODY_STRUCTURE_78</t>
  </si>
  <si>
    <t>Product type</t>
  </si>
  <si>
    <t>Type de produit</t>
  </si>
  <si>
    <t>CD_MED_DEVICE_HIP</t>
  </si>
  <si>
    <t>67270000</t>
  </si>
  <si>
    <t>heup prothese</t>
  </si>
  <si>
    <t>prothèse de la hanche</t>
  </si>
  <si>
    <t>PRODUCT_TYPE_110</t>
  </si>
  <si>
    <t>ProductType</t>
  </si>
  <si>
    <t>Werd er ook een acetabulair deel geïmplanteerd of vervangen?</t>
  </si>
  <si>
    <t>Est-ce qu’une partie acétabulaire a été implantée ou remplacée?</t>
  </si>
  <si>
    <t>CD_CHNG_ACETAB</t>
  </si>
  <si>
    <t>Graft</t>
  </si>
  <si>
    <t>Greffe</t>
  </si>
  <si>
    <t>TX_TTL_GRAFT</t>
  </si>
  <si>
    <r>
      <t>Graft acetabulum</t>
    </r>
    <r>
      <rPr>
        <sz val="8"/>
        <color theme="1"/>
        <rFont val="Calibri"/>
        <family val="2"/>
        <scheme val="minor"/>
      </rPr>
      <t>  </t>
    </r>
  </si>
  <si>
    <t>Greffe acétabulaire</t>
  </si>
  <si>
    <t>CD_GRAFT_ACETAB</t>
  </si>
  <si>
    <t>allograft</t>
  </si>
  <si>
    <t>261224003</t>
  </si>
  <si>
    <t>allogreffe</t>
  </si>
  <si>
    <t>GRAFT_PROSTHESIS_60</t>
  </si>
  <si>
    <t>Plusieurs choix possibles, sauf si geen</t>
  </si>
  <si>
    <t>autograft</t>
  </si>
  <si>
    <t>256647008</t>
  </si>
  <si>
    <t>autogreffe</t>
  </si>
  <si>
    <t>botsubstituut</t>
  </si>
  <si>
    <t>256636001</t>
  </si>
  <si>
    <t>substitut osseux</t>
  </si>
  <si>
    <t>Augments</t>
  </si>
  <si>
    <t>CD_GRAFT_AUGM</t>
  </si>
  <si>
    <t>YN_AUGM</t>
  </si>
  <si>
    <t xml:space="preserve">Deze velden horen niet bij dit onderdeel en moeten apart staan </t>
  </si>
  <si>
    <t>Steunring</t>
  </si>
  <si>
    <t>Anneau de support</t>
  </si>
  <si>
    <t>CD_GRAFT_SUPP_RING</t>
  </si>
  <si>
    <t>YN_AUGM_RING</t>
  </si>
  <si>
    <t>Cement voor fixatie componenten onderling (insert in cup of ring, augments en cup)</t>
  </si>
  <si>
    <t>Ciment pour fixation des composants entre eux (insert dans cupule, anneau de support, augments)</t>
  </si>
  <si>
    <t>CD_GRAFT_CEM_COMPON</t>
  </si>
  <si>
    <t>Acetabulaire interface</t>
  </si>
  <si>
    <t>Interface acétabulaire</t>
  </si>
  <si>
    <t>TX_TTL_ACETAB</t>
  </si>
  <si>
    <t>CD_ACETAB_CEM</t>
  </si>
  <si>
    <t>CD_ACETAB_CEM_AB</t>
  </si>
  <si>
    <t xml:space="preserve">CEMENT_NAME_81 </t>
  </si>
  <si>
    <t>CD_ACETAB_CEM_NO_AB</t>
  </si>
  <si>
    <t>Modulaire hals</t>
  </si>
  <si>
    <t>Col modulaire</t>
  </si>
  <si>
    <t>TX_TTL_MODL_NECK</t>
  </si>
  <si>
    <t>Utilisation de col modulaire</t>
  </si>
  <si>
    <t>CD_MODL_NECK</t>
  </si>
  <si>
    <t>Frontaal vlak</t>
  </si>
  <si>
    <t>Plan frontal</t>
  </si>
  <si>
    <t>CD_MODL_NECK_DRCT_FRONTL</t>
  </si>
  <si>
    <t>261040005</t>
  </si>
  <si>
    <t>varus</t>
  </si>
  <si>
    <t xml:space="preserve"> QUALIFIER_84</t>
  </si>
  <si>
    <t>261038000</t>
  </si>
  <si>
    <t>valgus</t>
  </si>
  <si>
    <t>QL0007</t>
  </si>
  <si>
    <t>neutraal</t>
  </si>
  <si>
    <t>neutre</t>
  </si>
  <si>
    <t>Lateraal vlak</t>
  </si>
  <si>
    <t>Plan latéral</t>
  </si>
  <si>
    <t>CD_MODL_NECK_DRCT_LTRL</t>
  </si>
  <si>
    <t>QL0005</t>
  </si>
  <si>
    <t>anteversie</t>
  </si>
  <si>
    <t>antéversion</t>
  </si>
  <si>
    <t>QUALIFIER_82</t>
  </si>
  <si>
    <t>QL0006</t>
  </si>
  <si>
    <t>retroversie</t>
  </si>
  <si>
    <t>rétroversion</t>
  </si>
  <si>
    <t>Offset</t>
  </si>
  <si>
    <t>offset</t>
  </si>
  <si>
    <t>CD_MODL_NECK_DRCT_OFFS</t>
  </si>
  <si>
    <t>QL0008</t>
  </si>
  <si>
    <t>standaard</t>
  </si>
  <si>
    <t>standard</t>
  </si>
  <si>
    <t xml:space="preserve"> QUALIFIER_80</t>
  </si>
  <si>
    <t>QL0009</t>
  </si>
  <si>
    <t>extended</t>
  </si>
  <si>
    <t>QL0010</t>
  </si>
  <si>
    <t>extra-extended</t>
  </si>
  <si>
    <t>Modulaire proximale body</t>
  </si>
  <si>
    <t>Modular proximal body</t>
  </si>
  <si>
    <t>CD_MODL_NECK_PROX_BOD</t>
  </si>
  <si>
    <t>Implantaatgegevens  (TX_TTL_IMPLANT_DATA)</t>
  </si>
  <si>
    <t>Type implantaat</t>
  </si>
  <si>
    <t>Type d'implant</t>
  </si>
  <si>
    <t>CD_QERMID_TPE_IMPLANT</t>
  </si>
  <si>
    <t>860573009</t>
  </si>
  <si>
    <t>op maat</t>
  </si>
  <si>
    <t>sur mesure</t>
  </si>
  <si>
    <t>QERMID_TYPE_IMPLANTS</t>
  </si>
  <si>
    <t>QT0001</t>
  </si>
  <si>
    <t>zonder CE-markering</t>
  </si>
  <si>
    <t>sans marquage CE</t>
  </si>
  <si>
    <t>QT0002</t>
  </si>
  <si>
    <t>niet genotificeerd serieproductie implantaat</t>
  </si>
  <si>
    <t>implant de série non notifié</t>
  </si>
  <si>
    <t>QT0003</t>
  </si>
  <si>
    <t>genotificeerd serieproductie implantaat</t>
  </si>
  <si>
    <t>implant de série notifié</t>
  </si>
  <si>
    <t>Implantaat met notificatiecode</t>
  </si>
  <si>
    <t>Implant avec code notification</t>
  </si>
  <si>
    <t>TX_TTL_IMPLANT_SADMI_NOTIFIC</t>
  </si>
  <si>
    <t>ProductID</t>
  </si>
  <si>
    <t>SADMI implant notification code</t>
  </si>
  <si>
    <t>Code de notification implant (SADMI)</t>
  </si>
  <si>
    <t>CD_IMPLANT_SADMI_NOTIFIC</t>
  </si>
  <si>
    <t>Notificatie code</t>
  </si>
  <si>
    <t xml:space="preserve">Code de notification </t>
  </si>
  <si>
    <t>SADMI_IMPLANT_NOTIFIC</t>
  </si>
  <si>
    <t>Naam</t>
  </si>
  <si>
    <t>Nom</t>
  </si>
  <si>
    <t>SADMI_IMPLANT_NAME</t>
  </si>
  <si>
    <t>Fabrikant</t>
  </si>
  <si>
    <t>Fabricant</t>
  </si>
  <si>
    <t>SADMI_IMPLANT_MANU</t>
  </si>
  <si>
    <t>Referentie</t>
  </si>
  <si>
    <t>Référence</t>
  </si>
  <si>
    <t>SADMI_IMPLANT_REF</t>
  </si>
  <si>
    <t>Verdeler</t>
  </si>
  <si>
    <t>Distributeur</t>
  </si>
  <si>
    <t>SADMI_IMPLANT_DIST</t>
  </si>
  <si>
    <t>Classificatie (RIZIV)</t>
  </si>
  <si>
    <t>Classification (INAMI)</t>
  </si>
  <si>
    <t>SADMI_IMPLANT_RIZIV_CLASS</t>
  </si>
  <si>
    <t>Implantaat zonder notificatiecode</t>
  </si>
  <si>
    <t>Implant sans code notification</t>
  </si>
  <si>
    <t>TX_TTL_IMPLANT_NO_NOTIFIC</t>
  </si>
  <si>
    <t>Implantaat van de knie, heup of diafysair?</t>
  </si>
  <si>
    <t>Implant du genou, de la hanche ou diaphysaire?</t>
  </si>
  <si>
    <t>CD_IMPLANT_PARTS</t>
  </si>
  <si>
    <t>BODY_STRUCTURE_113</t>
  </si>
  <si>
    <t>AnatomicalLocation</t>
  </si>
  <si>
    <t>diafysair</t>
  </si>
  <si>
    <t>53394001</t>
  </si>
  <si>
    <t>diaphysaire</t>
  </si>
  <si>
    <r>
      <t xml:space="preserve">Type </t>
    </r>
    <r>
      <rPr>
        <sz val="11"/>
        <color theme="1"/>
        <rFont val="Calibri"/>
        <family val="2"/>
        <scheme val="minor"/>
      </rPr>
      <t>heup component</t>
    </r>
  </si>
  <si>
    <t>Type de composant hanche</t>
  </si>
  <si>
    <t>CD_IMPLANT_HIP</t>
  </si>
  <si>
    <t>IM0006</t>
  </si>
  <si>
    <t xml:space="preserve">IMPLANTS_90 </t>
  </si>
  <si>
    <t>IM0007</t>
  </si>
  <si>
    <t>insert</t>
  </si>
  <si>
    <t>304121006</t>
  </si>
  <si>
    <t>femurkopprothese</t>
  </si>
  <si>
    <t>prothèse de la tête fémorale</t>
  </si>
  <si>
    <t>IM0008</t>
  </si>
  <si>
    <t>buitendeel van de cupula  (acetabulaire component/metal-back)</t>
  </si>
  <si>
    <t>partie externe de la cupule (composant acétabulaire/métal-back)</t>
  </si>
  <si>
    <t>IM0009</t>
  </si>
  <si>
    <t>conusadapter (tussen conus en kop)</t>
  </si>
  <si>
    <t>col adaptateur de cône (entre le cône et la tête)</t>
  </si>
  <si>
    <t>diafysaire component ter vervanging van botcortex</t>
  </si>
  <si>
    <t>IM0010</t>
  </si>
  <si>
    <t>composant diaphysaire pour une prothèse de remplacement du cortex osseux</t>
  </si>
  <si>
    <r>
      <t xml:space="preserve">Type </t>
    </r>
    <r>
      <rPr>
        <sz val="11"/>
        <color theme="1"/>
        <rFont val="Calibri"/>
        <family val="2"/>
        <scheme val="minor"/>
      </rPr>
      <t>knie component</t>
    </r>
  </si>
  <si>
    <t>Type de composant genou</t>
  </si>
  <si>
    <t>CD_IMPLANT_KNEE</t>
  </si>
  <si>
    <t>IM0015</t>
  </si>
  <si>
    <t>tibiale steel</t>
  </si>
  <si>
    <t>tige tibiale</t>
  </si>
  <si>
    <t>IMPLANTS_131</t>
  </si>
  <si>
    <t>705895007</t>
  </si>
  <si>
    <t>femorale component van knieprothese</t>
  </si>
  <si>
    <t>composant fémoral d'une prothèse de genou</t>
  </si>
  <si>
    <t>IM0016</t>
  </si>
  <si>
    <t>tibiale dekplaat / metal-back</t>
  </si>
  <si>
    <t>embase tibiale / Metal-back</t>
  </si>
  <si>
    <t>705892005</t>
  </si>
  <si>
    <t>insert voor tibiacomponent van een knieprothese</t>
  </si>
  <si>
    <t>insert tibial de la prothèse de genou</t>
  </si>
  <si>
    <t>IM0017</t>
  </si>
  <si>
    <t>diafysaire component ter vervanging van botcortex t.h.v. de tibia</t>
  </si>
  <si>
    <t>Productnaam</t>
  </si>
  <si>
    <t>Nom du produit</t>
  </si>
  <si>
    <t>TX_IMPLANT_PROD</t>
  </si>
  <si>
    <t>TX_IMPLANT_MANU</t>
  </si>
  <si>
    <t>TX_IMPLANT_DSTRBTR</t>
  </si>
  <si>
    <t>Beschrijving</t>
  </si>
  <si>
    <t>Description</t>
  </si>
  <si>
    <t>TX_IMPLANT_DESC</t>
  </si>
  <si>
    <t>TX_IMPLANT_RMRK</t>
  </si>
  <si>
    <t>Révision</t>
  </si>
  <si>
    <t>Révision des prothèses articulaires totales du fémur</t>
  </si>
  <si>
    <t>Algemene gegevens  (TX_TTL_GEN_DATA)</t>
  </si>
  <si>
    <t>Date weight</t>
  </si>
  <si>
    <t>Date height</t>
  </si>
  <si>
    <t xml:space="preserve">Hoeveelste revisie </t>
  </si>
  <si>
    <t>Nombre de révision</t>
  </si>
  <si>
    <t>CD_NR_REV</t>
  </si>
  <si>
    <t>261423007</t>
  </si>
  <si>
    <t>1ste revisie</t>
  </si>
  <si>
    <t>1ère révision</t>
  </si>
  <si>
    <t>NUMBER_REVISIONS</t>
  </si>
  <si>
    <t>261425000</t>
  </si>
  <si>
    <t>2de revisie</t>
  </si>
  <si>
    <t>2ème révison</t>
  </si>
  <si>
    <t>261428003</t>
  </si>
  <si>
    <t>3de revisie</t>
  </si>
  <si>
    <t>3ème révision</t>
  </si>
  <si>
    <t>NR0001</t>
  </si>
  <si>
    <t>&gt; 3de revisie</t>
  </si>
  <si>
    <t>&gt; 3ème révision</t>
  </si>
  <si>
    <t>Welk deel wordt vervangen?</t>
  </si>
  <si>
    <t>Quelle partie a été remplacée?</t>
  </si>
  <si>
    <t>CD_PLC_IMPLANT</t>
  </si>
  <si>
    <t>Diagnose knie</t>
  </si>
  <si>
    <t>Diagnostic genou</t>
  </si>
  <si>
    <t>CD_DIAGS_KNEE</t>
  </si>
  <si>
    <t>DI0013</t>
  </si>
  <si>
    <t>aseptische loosening met debonding cement</t>
  </si>
  <si>
    <t>descellement aseptique avec "debonding" du ciment</t>
  </si>
  <si>
    <t>DISORDER_142</t>
  </si>
  <si>
    <t>AnatomicalLocation-v1.0: Location</t>
  </si>
  <si>
    <t>DI0014</t>
  </si>
  <si>
    <t>aseptische loosening zonder debonding cement</t>
  </si>
  <si>
    <t>descellement aseptique sans "debonding" du ciment</t>
  </si>
  <si>
    <t>433084008</t>
  </si>
  <si>
    <t>infectie van knieprothese</t>
  </si>
  <si>
    <t>Infection de la prothèse du genou</t>
  </si>
  <si>
    <t>250102002</t>
  </si>
  <si>
    <t>instabiele knie</t>
  </si>
  <si>
    <t>genou instable</t>
  </si>
  <si>
    <t>441546003</t>
  </si>
  <si>
    <t>periprothetische fractuur</t>
  </si>
  <si>
    <t>fracture périprothétique</t>
  </si>
  <si>
    <t>309767001</t>
  </si>
  <si>
    <t>pijn</t>
  </si>
  <si>
    <t>douleur</t>
  </si>
  <si>
    <t>DI0015</t>
  </si>
  <si>
    <t>slijtage polyethyleen</t>
  </si>
  <si>
    <t>usure du polyethylène</t>
  </si>
  <si>
    <t>foutief alignement</t>
  </si>
  <si>
    <t>DI0016</t>
  </si>
  <si>
    <t>alignement fautif</t>
  </si>
  <si>
    <t>313283000</t>
  </si>
  <si>
    <t>fractuur implantaat</t>
  </si>
  <si>
    <t>fracture de l'implant</t>
  </si>
  <si>
    <t>DI0017</t>
  </si>
  <si>
    <t>progressie van artrose in niet vervangen compartiment</t>
  </si>
  <si>
    <t>progression de l'arthrose dans un compartiment non remplacé</t>
  </si>
  <si>
    <t>DI0018</t>
  </si>
  <si>
    <t>stijfheid</t>
  </si>
  <si>
    <t>raideur</t>
  </si>
  <si>
    <t>DI0019</t>
  </si>
  <si>
    <t>fractuur/luxatie PE</t>
  </si>
  <si>
    <t>fracture/luxation PE</t>
  </si>
  <si>
    <t>Beschrijving andere diagnose knie</t>
  </si>
  <si>
    <t>Description autre diagnostic genou</t>
  </si>
  <si>
    <t>TX_DIAGS_KNEE_OTH</t>
  </si>
  <si>
    <t>CD_PROB_TPE_DIAGS_KNEE</t>
  </si>
  <si>
    <t>D_DIAGS_START_KNEE</t>
  </si>
  <si>
    <t>D_DIAGS_STP_KNEE</t>
  </si>
  <si>
    <t>Diagnose heup</t>
  </si>
  <si>
    <t>Diagnostic hanche</t>
  </si>
  <si>
    <t>CD_DIAGS_HIP</t>
  </si>
  <si>
    <t>DI0009</t>
  </si>
  <si>
    <t>aseptische loosening acetabulum</t>
  </si>
  <si>
    <t>descellement aseptique de l'acétabulum</t>
  </si>
  <si>
    <t>DISORDER_138</t>
  </si>
  <si>
    <t>DI0010</t>
  </si>
  <si>
    <t>aseptische loosening steel</t>
  </si>
  <si>
    <t>descellement aseptique de la tige</t>
  </si>
  <si>
    <t>276380006</t>
  </si>
  <si>
    <t>instabiliteit heup</t>
  </si>
  <si>
    <t>instabilité de la hanche</t>
  </si>
  <si>
    <t>DI0011</t>
  </si>
  <si>
    <t>periprothetische fractuur acetabulum</t>
  </si>
  <si>
    <t>fracture périprothétique acétabulaire</t>
  </si>
  <si>
    <t>49218002</t>
  </si>
  <si>
    <t>pijn in heupgewricht</t>
  </si>
  <si>
    <t>douleur à la hanche</t>
  </si>
  <si>
    <t>735602002</t>
  </si>
  <si>
    <t>slijtage</t>
  </si>
  <si>
    <t>usure</t>
  </si>
  <si>
    <t>Beschrijving andere diagnose heup</t>
  </si>
  <si>
    <t>Description autre diagnostic hanche</t>
  </si>
  <si>
    <t>TX_DIAGS_HIP_OTH</t>
  </si>
  <si>
    <t>CD_ANATCL_LOC_HIP</t>
  </si>
  <si>
    <t>CD_PROB_TPE_DIAGS_HIP</t>
  </si>
  <si>
    <t>D_DIAGS_START_HIP</t>
  </si>
  <si>
    <t>D_DIAGS_STP_HIP</t>
  </si>
  <si>
    <t>(Patient en) interventie gegevens - knie  ( TX_TTL_PAT_INTVENT_KNEE)</t>
  </si>
  <si>
    <t xml:space="preserve"> DISORDER_76</t>
  </si>
  <si>
    <t xml:space="preserve">Beschrijving andere comorbiditeit </t>
  </si>
  <si>
    <t>Interventiegegevens - heup  (TX_TTL_INTVENT_HIP)</t>
  </si>
  <si>
    <t>CD_PROC_HIP</t>
  </si>
  <si>
    <t xml:space="preserve">Implantaat na revisie </t>
  </si>
  <si>
    <t>Implant après révision</t>
  </si>
  <si>
    <t>TX_TTL_IMPLANT_REV</t>
  </si>
  <si>
    <t>Prothesegegevens - knie  (TX_TTL_PROST_KNEE)</t>
  </si>
  <si>
    <r>
      <t xml:space="preserve">Gereviseerd(e) component(en) </t>
    </r>
    <r>
      <rPr>
        <sz val="11"/>
        <color theme="1"/>
        <rFont val="Calibri"/>
        <family val="2"/>
        <scheme val="minor"/>
      </rPr>
      <t>rond de knie</t>
    </r>
  </si>
  <si>
    <t>Composant(s) révisé(s) du genou</t>
  </si>
  <si>
    <t>CD_REV_IMPLANT_PARTS</t>
  </si>
  <si>
    <t>64234005</t>
  </si>
  <si>
    <t>IMPLANT_PARTS_120</t>
  </si>
  <si>
    <t>MedicalDevice-v3.3.1; data element: Anatomical location</t>
  </si>
  <si>
    <t>71341001</t>
  </si>
  <si>
    <t>femur</t>
  </si>
  <si>
    <t>fémur</t>
  </si>
  <si>
    <t>12611008</t>
  </si>
  <si>
    <t>tibia</t>
  </si>
  <si>
    <t>IP0002</t>
  </si>
  <si>
    <t>CD_ANATCL_LOC_IMPLANT_KNEE</t>
  </si>
  <si>
    <t>CD_MED_DEVICE_KNEE</t>
  </si>
  <si>
    <t>109228008</t>
  </si>
  <si>
    <t>knie prothese</t>
  </si>
  <si>
    <t>prothèse du genou</t>
  </si>
  <si>
    <t>PRODUCT_TYPE_116</t>
  </si>
  <si>
    <t>Type totale knieprothese</t>
  </si>
  <si>
    <t xml:space="preserve"> CEMENT_NAME_81</t>
  </si>
  <si>
    <t>Opvullen botdefect</t>
  </si>
  <si>
    <t>Remplissage défaut osseux</t>
  </si>
  <si>
    <t>CD_TIB_GRAFT_PROST_FILL</t>
  </si>
  <si>
    <t>116372002</t>
  </si>
  <si>
    <t>allogreffe bot</t>
  </si>
  <si>
    <t>greffe osseuse allogène</t>
  </si>
  <si>
    <t>GRAFT_PROSTHESIS_115</t>
  </si>
  <si>
    <t>470210007</t>
  </si>
  <si>
    <t>wedge voor knieprothese</t>
  </si>
  <si>
    <t>cale pour prothèse de genou</t>
  </si>
  <si>
    <t>GP0001</t>
  </si>
  <si>
    <t>cone</t>
  </si>
  <si>
    <t>cône/manchon</t>
  </si>
  <si>
    <t>Femorale component gereviseerd</t>
  </si>
  <si>
    <t>Composant fémoral révisé</t>
  </si>
  <si>
    <t>CD_REV_FEMO</t>
  </si>
  <si>
    <t>Onderdeel</t>
  </si>
  <si>
    <t>Partie concernée</t>
  </si>
  <si>
    <t>CD_REV_FEMO_IMPLANT_PARTS</t>
  </si>
  <si>
    <t>kop/nek</t>
  </si>
  <si>
    <t>IP0001</t>
  </si>
  <si>
    <t>tête/col</t>
  </si>
  <si>
    <t xml:space="preserve"> IMPLANT_PARTS_119</t>
  </si>
  <si>
    <t>IP0005</t>
  </si>
  <si>
    <t>volledig/resurfacing</t>
  </si>
  <si>
    <t>complet/resurfacing</t>
  </si>
  <si>
    <t>Acetabulaire component gereviseerd</t>
  </si>
  <si>
    <t>Composant acétabulaire révisé</t>
  </si>
  <si>
    <t>CD_REV_ACETAB</t>
  </si>
  <si>
    <t>CD_REV_ACETAB_IMPLANT_PARTS</t>
  </si>
  <si>
    <t>IMPLANT_PARTS_65</t>
  </si>
  <si>
    <t>IP0003</t>
  </si>
  <si>
    <t>volledig</t>
  </si>
  <si>
    <t>complet</t>
  </si>
  <si>
    <r>
      <t>Implantaat na revisie</t>
    </r>
    <r>
      <rPr>
        <sz val="11"/>
        <color theme="1"/>
        <rFont val="Calibri"/>
        <family val="2"/>
        <scheme val="minor"/>
      </rPr>
      <t xml:space="preserve"> aan de heupzijde: </t>
    </r>
  </si>
  <si>
    <t>Implant de la hanche après révision</t>
  </si>
  <si>
    <t>CD_IMPLANT_HIP_REV</t>
  </si>
  <si>
    <t>MedicalDevice-v3.3.1; data element Product Description</t>
  </si>
  <si>
    <t>Gebruik van modulaire hals</t>
  </si>
  <si>
    <t>Implantaat gegevens  (TX_TTL_IMPLANT_DATA)</t>
  </si>
  <si>
    <t>MedicalDevice-v3.3.1; data element Anatomical location</t>
  </si>
  <si>
    <t xml:space="preserve">IMPLANTS_90  </t>
  </si>
  <si>
    <t>Résection</t>
  </si>
  <si>
    <t>Résection des prothèses articulaires totales du fémur</t>
  </si>
  <si>
    <t>NISS + resectiedatum + zijde</t>
  </si>
  <si>
    <t>Patiënt gegevens (TX_TTL_PAT_DATA)</t>
  </si>
  <si>
    <t>TX_PAT_RMRK</t>
  </si>
  <si>
    <t>Interventie gegevens (TX_TTL_INTVENT_DATA)</t>
  </si>
  <si>
    <t>Resectiedatum</t>
  </si>
  <si>
    <t>Date de résection</t>
  </si>
  <si>
    <t>D_RSCT</t>
  </si>
  <si>
    <t>Type resectie</t>
  </si>
  <si>
    <t>Type de résection</t>
  </si>
  <si>
    <t>CD_TPE_RSCT</t>
  </si>
  <si>
    <t>705864000</t>
  </si>
  <si>
    <t>resectie met spacer</t>
  </si>
  <si>
    <t>résection avec spacer</t>
  </si>
  <si>
    <t xml:space="preserve">TYPE_RESECTION_93 </t>
  </si>
  <si>
    <t>PocedureMethod</t>
  </si>
  <si>
    <t>resectie met zelfgemaakte antibiotica parels</t>
  </si>
  <si>
    <t>résection avec perles d'antibiotiques</t>
  </si>
  <si>
    <t>resectie zonder spacer</t>
  </si>
  <si>
    <t>résection sans spacer</t>
  </si>
  <si>
    <t xml:space="preserve">Welk deel wordt vervangen? </t>
  </si>
  <si>
    <t>Beschrijving diagnose knie</t>
  </si>
  <si>
    <t>CD_PROB_TPE_KNEE</t>
  </si>
  <si>
    <t>Beschrijving diagnose heup</t>
  </si>
  <si>
    <t xml:space="preserve"> BODY_STRUCTURE_78</t>
  </si>
  <si>
    <t>CD_PROB_TPE_HIP</t>
  </si>
  <si>
    <t>Prothese gegevens (TX_TTL_PROST_DATA)</t>
  </si>
  <si>
    <t>Type spacer</t>
  </si>
  <si>
    <t>Type de spacer</t>
  </si>
  <si>
    <t>CD_TPE_SPACER</t>
  </si>
  <si>
    <t>TS0001</t>
  </si>
  <si>
    <t>zelfgemaakte spacer met een mal</t>
  </si>
  <si>
    <t>spacer de confection manuelle avec un moule</t>
  </si>
  <si>
    <t xml:space="preserve">TYPE_SPACER  </t>
  </si>
  <si>
    <t>TS0002</t>
  </si>
  <si>
    <t>zelfgemaakte spacer zonder mal</t>
  </si>
  <si>
    <t>spacer de confection manuelle sans moule</t>
  </si>
  <si>
    <t>TS0003</t>
  </si>
  <si>
    <t>industrieel gemaakte spacer met metalen versterking</t>
  </si>
  <si>
    <t>spacer industriel avec renforcement métalique</t>
  </si>
  <si>
    <t>TS0004</t>
  </si>
  <si>
    <t>industrieel gemaakte spacer zonder metalen versterking</t>
  </si>
  <si>
    <t>spacer industriel sans renforcement métalique</t>
  </si>
  <si>
    <t>Cement met voorgemende antibiotica</t>
  </si>
  <si>
    <t>Ciment avec antibiotique prémélangé</t>
  </si>
  <si>
    <t>CD_CEM_PRMX</t>
  </si>
  <si>
    <t>CD_CEM_AB</t>
  </si>
  <si>
    <t>CD_CEM_NO_AB</t>
  </si>
  <si>
    <t xml:space="preserve">Toegevoegde antibiotica en dosis per 40g/cement </t>
  </si>
  <si>
    <t>Antibiotique ajouté et dose par 40g de ciment</t>
  </si>
  <si>
    <t>TX_CEM_AB_ADDED</t>
  </si>
  <si>
    <t>Implantaat gegevens (TX_TTL_IMPLANT_DATA)</t>
  </si>
  <si>
    <t>revised components</t>
  </si>
  <si>
    <t>Type totale prothese</t>
  </si>
  <si>
    <t>New insert</t>
  </si>
  <si>
    <t>New Interface</t>
  </si>
  <si>
    <t>Tibial inteface</t>
  </si>
  <si>
    <t>Patellar interface</t>
  </si>
  <si>
    <t>x</t>
  </si>
  <si>
    <t>/</t>
  </si>
  <si>
    <t>tibia + femur</t>
  </si>
  <si>
    <t>tibia + femur + insert</t>
  </si>
  <si>
    <t>tibia + femur + patella</t>
  </si>
  <si>
    <t>tibia + femur + patella + insert</t>
  </si>
  <si>
    <t>tibia + patella</t>
  </si>
  <si>
    <t>tibia + patella + insert</t>
  </si>
  <si>
    <t>tibia + insert</t>
  </si>
  <si>
    <t>femur + patella</t>
  </si>
  <si>
    <t>femur + patella + insert</t>
  </si>
  <si>
    <t>femur + insert</t>
  </si>
  <si>
    <t>patella + insert</t>
  </si>
  <si>
    <t>Implantaat na revisie</t>
  </si>
  <si>
    <t>Femoral - Kopje/nek</t>
  </si>
  <si>
    <t>X</t>
  </si>
  <si>
    <t>V</t>
  </si>
  <si>
    <t>Femoral - volledig/resurfacing</t>
  </si>
  <si>
    <t>Acetabulaire - insert</t>
  </si>
  <si>
    <t>Acetabulaire - volledig</t>
  </si>
  <si>
    <r>
      <t>Femoral - Kop</t>
    </r>
    <r>
      <rPr>
        <sz val="11"/>
        <color theme="1"/>
        <rFont val="Calibri"/>
        <family val="2"/>
        <scheme val="minor"/>
      </rPr>
      <t>/nek + Acetabulaire - insert</t>
    </r>
  </si>
  <si>
    <r>
      <t>Femoral - Kop</t>
    </r>
    <r>
      <rPr>
        <sz val="11"/>
        <color theme="1"/>
        <rFont val="Calibri"/>
        <family val="2"/>
        <scheme val="minor"/>
      </rPr>
      <t>/nek + Acetabulaire - volledig</t>
    </r>
  </si>
  <si>
    <t>Femoral - volledig/resurfacing + Acetabulaire - insert</t>
  </si>
  <si>
    <t>Femoral - volledig/resurfacing + Acetabulaire - volledig</t>
  </si>
  <si>
    <t>DCD</t>
  </si>
  <si>
    <t>TX_ERR_64</t>
  </si>
  <si>
    <t>Primo-implantatie</t>
  </si>
  <si>
    <t>Geboortedatum moet gelijk zijn aan of vroeger zijn dan implantatiedatum</t>
  </si>
  <si>
    <t>La date de naissance doit être égale ou antérieure à la date d'implantation</t>
  </si>
  <si>
    <t>Revisie</t>
  </si>
  <si>
    <t>TX_ERR_65</t>
  </si>
  <si>
    <t>Resectie</t>
  </si>
  <si>
    <t>Geboortedatum moet gelijk zijn aan of vroeger zijn dan resectiedatum</t>
  </si>
  <si>
    <t>La date de naissance doit être égale ou antérieure à la date de résection</t>
  </si>
  <si>
    <t>TX_ERR_66</t>
  </si>
  <si>
    <t>Implantatiedatum moet gelijk zijn aan of vroeger zijn dan datum overlijden</t>
  </si>
  <si>
    <t>La date d'implantation doit être égale ou antérieure à la date de décès</t>
  </si>
  <si>
    <t>TX_ERR_67</t>
  </si>
  <si>
    <t>Resectie datum moet gelijk zijn aan of vroeger zijn dan de datum van overlijden</t>
  </si>
  <si>
    <t>La date de résection doit être égale ou antérieure à la date de décès</t>
  </si>
  <si>
    <t>TX_ERR_57</t>
  </si>
  <si>
    <t>Primo-implantatie, revisie, resectie</t>
  </si>
  <si>
    <t>Het gewicht (kg) moet een getal zijn van 0 t.e.m. 300</t>
  </si>
  <si>
    <t>Le poids (kg) doit être un nombre entre 0 et 300 compris</t>
  </si>
  <si>
    <t>TX_ERR_58</t>
  </si>
  <si>
    <t xml:space="preserve">De lengte (cm) moet een getal zijn van 20 t.e.m. 250 </t>
  </si>
  <si>
    <t>La taille (cm) doit être un nombre entre 20 et 250 compris</t>
  </si>
  <si>
    <t>TX_ERR_73</t>
  </si>
  <si>
    <t>Meerdere mogelijke keuzes tenzij "geen"</t>
  </si>
  <si>
    <t>TX_ERR_71</t>
  </si>
  <si>
    <t>"aseptische loosening" en "infectie" zijn  niet cumuleerbaar</t>
  </si>
  <si>
    <t>"Descellement aseptique" et "infection" ne sont pas cumulables</t>
  </si>
  <si>
    <t>TX_ERR_126</t>
  </si>
  <si>
    <t>revisie</t>
  </si>
  <si>
    <t>‘Bipolaire femurkopcomponent’ kan niet gecombineerd worden met acetabulair - insert</t>
  </si>
  <si>
    <t>Composant bipolaire de la tête et acétabulaire - insert ne sont pas cumulables</t>
  </si>
  <si>
    <t>TX_ERR_77</t>
  </si>
  <si>
    <t>‘Bipolaire femurkopcomponent’ kan niet gecombineerd worden met acetabulair - volledig</t>
  </si>
  <si>
    <t>Composant bipolaire de la tête et acétabulaire - complet ne sont pas cumulables</t>
  </si>
  <si>
    <t>TX_ERR_78</t>
  </si>
  <si>
    <t>‘Bipolaire femurkopcomponent’ kan niet gecombineerd worden met femoraal - kop/nek en acetabulair - insert</t>
  </si>
  <si>
    <t>Composant bipolaire de la tête et fémoral tête/col et acétabulaire - insert ne sont pas cumulables</t>
  </si>
  <si>
    <t>TX_ERR_79</t>
  </si>
  <si>
    <t>‘Bipolaire femurkopcomponent’ kan niet gecombineerd worden met femoraal -  kop/nek en acetabulair - volledig</t>
  </si>
  <si>
    <t>Composant bipolaire de la tête et fémoral tête/col et acétabulaire - complet ne sont pas cumulables</t>
  </si>
  <si>
    <t>TX_ERR_80</t>
  </si>
  <si>
    <t>‘Bipolaire femurkopcomponent’ kan niet gecombineerd worden met femoraal - volledig en acetabulair - insert</t>
  </si>
  <si>
    <t>Composant bipolaire de la tête et fémoral complet et acétabulaire - insert ne sont pas cumulables</t>
  </si>
  <si>
    <t>TX_ERR_81</t>
  </si>
  <si>
    <t>‘Bipolaire femurkopcomponent’ kan niet gecombineerd worden met femoraal - volledig en acetabulair - volledig</t>
  </si>
  <si>
    <t>Composant bipolaire de la tête et fémoral complet et acétabulaire - complet ne sont pas cumulables</t>
  </si>
  <si>
    <t>TX_ERR_83</t>
  </si>
  <si>
    <t>Prothèse totale double mobilité et acétabulaire - insert ne sont pas cumulables</t>
  </si>
  <si>
    <t>KEY</t>
  </si>
  <si>
    <t>LABEL_EN</t>
  </si>
  <si>
    <t>TX_DCD</t>
  </si>
  <si>
    <t xml:space="preserve">Primo-implantation </t>
  </si>
  <si>
    <t>TX_TTL_GEN_DATA</t>
  </si>
  <si>
    <t xml:space="preserve">Algemene gegevens </t>
  </si>
  <si>
    <t>Données générales</t>
  </si>
  <si>
    <t>Beschrijving diagnose</t>
  </si>
  <si>
    <t>Description du diagnostic</t>
  </si>
  <si>
    <t>TX_TTL_PAT_INTVENT_KNEE</t>
  </si>
  <si>
    <t>(Patiënt en) interventie gegevens - knie</t>
  </si>
  <si>
    <t>Données patient et de l'intervention - genou</t>
  </si>
  <si>
    <t>Comorbiditeit</t>
  </si>
  <si>
    <t>TX_TTL_INTVENT_HIP</t>
  </si>
  <si>
    <t xml:space="preserve">Interventiegegevens - heup </t>
  </si>
  <si>
    <t>Données de l'intervention - hanche</t>
  </si>
  <si>
    <t>TX_TTL_PROST_KNEE</t>
  </si>
  <si>
    <t>Prothesegegevens - knie</t>
  </si>
  <si>
    <t>Données de la prothèse - genou</t>
  </si>
  <si>
    <t>Type Totale knieprothese</t>
  </si>
  <si>
    <t>Specifieren</t>
  </si>
  <si>
    <t>Spécifier</t>
  </si>
  <si>
    <t xml:space="preserve">Est-ce qu’une partie tibiale et/ou patellaire a été implantée ou remplacée? </t>
  </si>
  <si>
    <t>TX_TTL_PROST_HIP</t>
  </si>
  <si>
    <t>Prothesegegevens - heup</t>
  </si>
  <si>
    <t>Données de la prothèse - hanche</t>
  </si>
  <si>
    <t xml:space="preserve">Implantaat heupzijde van de prothese </t>
  </si>
  <si>
    <t>Wrijvingskoppel heup</t>
  </si>
  <si>
    <t>Type heup component</t>
  </si>
  <si>
    <t>Type knie component</t>
  </si>
  <si>
    <t>CD_PLC_IMPLANT_OTH</t>
  </si>
  <si>
    <t>Description diagnostic genou</t>
  </si>
  <si>
    <t>Description diagnostic hanche</t>
  </si>
  <si>
    <t>CD_CHNG</t>
  </si>
  <si>
    <t>Welk deel wordt er vervangen?</t>
  </si>
  <si>
    <t>TX_CHNG_RMRK</t>
  </si>
  <si>
    <t>Gereviseerd(e) component(en) rond de knie</t>
  </si>
  <si>
    <t>Implantaat na revisie aan de heupzijde</t>
  </si>
  <si>
    <t>Type register</t>
  </si>
  <si>
    <t>Problem start date</t>
  </si>
  <si>
    <t>Problem end date</t>
  </si>
  <si>
    <t>Knee</t>
  </si>
  <si>
    <t>Verrichting type</t>
  </si>
  <si>
    <t>Hip</t>
  </si>
  <si>
    <t>Notification code</t>
  </si>
  <si>
    <t>Manufacturer</t>
  </si>
  <si>
    <t>Reference</t>
  </si>
  <si>
    <t>Distributor</t>
  </si>
  <si>
    <t>Classification (RIZIV)</t>
  </si>
  <si>
    <t>TX_PLC_IMPLANT_OTH</t>
  </si>
  <si>
    <t>EN Label</t>
  </si>
  <si>
    <t>NL Label</t>
  </si>
  <si>
    <t>FR Label</t>
  </si>
  <si>
    <t>TX_DESC_REGN_CD</t>
  </si>
  <si>
    <t>Computed field, read only</t>
  </si>
  <si>
    <t>Berekend veld, alleen lezen</t>
  </si>
  <si>
    <t>Champ calculé, lecture seule</t>
  </si>
  <si>
    <t>TX_DESC_DECML_0</t>
  </si>
  <si>
    <t>Integer</t>
  </si>
  <si>
    <t>Geheel getal</t>
  </si>
  <si>
    <t>Nombre entier</t>
  </si>
  <si>
    <t>TX_TT_REUM</t>
  </si>
  <si>
    <t>De keuze "reuma" omvat onder andere reuma behandeld door immunotherapie (biological therapy)</t>
  </si>
  <si>
    <t>Le choix « reuma » contient notamment les rhumatismes traités par immunothérapie (biological therapy)</t>
  </si>
  <si>
    <t>TX_DESC_IDC_PAT</t>
  </si>
  <si>
    <t>Please enter a national registry ID (INSS). If not available, an identifier can be generated with the name, first name, date of birth and sex.</t>
  </si>
  <si>
    <t>Gebruik het rijksregisternummer (INSZ). Indien niet beschikbaar, kan een identifier gegenereerd worden op basis van naam, voornaam, geboortedatum en geslacht.</t>
  </si>
  <si>
    <t>Veuillez spécifier le numéro de registre national (NISS). Si ce numéro n'est pas disponible, un identifiant puisse être généré sur base du nom, prénom, de la date de naissance et du sexe.</t>
  </si>
  <si>
    <t>TX_DESC_PLC_RESDC</t>
  </si>
  <si>
    <t>Use "9999" if residence not in Belgium. Use "999" if unknown.</t>
  </si>
  <si>
    <t>Gebruik "9999" indien woonplaats niet in België. Gebruik "999" indien onbekend.</t>
  </si>
  <si>
    <t>Utilisez “9999" si résidence pas en Belgique. Utilisez “999" si inconnu.</t>
  </si>
  <si>
    <t>TX_TT_PAT_NAM</t>
  </si>
  <si>
    <t>The name of the patient is never transferred to healthdata.be and is available for your information only.</t>
  </si>
  <si>
    <t>De naam van de patiënt wordt nooit doorgestuurd naar healthdata.be en is alleen beschikbaar voor uw informatie.</t>
  </si>
  <si>
    <t>Le nom du patient n'est jamais transféré vers healthdata.be et est uniquement disponible pour votre information.</t>
  </si>
  <si>
    <t>TX_TT_IDC_PAT_INT</t>
  </si>
  <si>
    <t>This field can be used to enter an internal ID or reference number. It is available for internal use only and is not transferred to healthdata.be. Please do not fill in the social security identification number (SSIN) in this field.</t>
  </si>
  <si>
    <t>Dit veld kan worden gebruikt om een intern identiifcatie- of referentienummer in te geven. Dit veld is enkel beschikbaar voor intern gebruik en wordt niet doorgestuurd naar healthdata.be. Gelieve geen rijksregisternummer (INSZ) in te geven in dit veld.</t>
  </si>
  <si>
    <t>Ce champ peut être utilisé pour encoder un numéro d'identification ou un numéro de référence interne. Ce champ est uniquement disponible pour usage interne et ne sera en aucun cas envoyé vers healthdata.be. Veuillez ne pas remplir le numéro de registre national (NISS) du patient dans ce champ.</t>
  </si>
  <si>
    <t>TX_ERR_1</t>
  </si>
  <si>
    <t>Dit is geen geldig rijksregisternummer (INSZ). Indien niet beschikbaar, laat dit veld leeg voor een identifier gegenereerd op basis van naam, voornaam, geboortedatum en geslacht.</t>
  </si>
  <si>
    <t>Ceci n'est pas un numéro national de sécurité social (NISS) valide. Si non disponible, laissez ce champ vide pour un identifiant généré sur base du nom, prénom, date de naissance et sexe.</t>
  </si>
  <si>
    <t>TX_CTNT_LANG_2</t>
  </si>
  <si>
    <t>This form is only available in Dutch and French. Please make sure that Dutch or French is selected as your language setting when completing this form.</t>
  </si>
  <si>
    <t>Dit formulier is enkel beschikbaar in Nederlands of Frans. Gelieve Nederlands of Frans als taal te selecteren bij uw settings wanneer u dit formulier invult.</t>
  </si>
  <si>
    <t>Ce formulaire n'est disponible qu'en néerlandais ou français. Veuillez sélectionner le néerlandais ou français comme langue dans vos paramètres lorsque vous remplissez ce formulaire.</t>
  </si>
  <si>
    <t>DCD specifications - validation rules</t>
  </si>
  <si>
    <t>PROGRAM CODE</t>
  </si>
  <si>
    <t>HDPG0005</t>
  </si>
  <si>
    <t>QERMID - Orthopedics</t>
  </si>
  <si>
    <t>QERMID - Orthopedie</t>
  </si>
  <si>
    <t>QERMID - Orthopédie</t>
  </si>
  <si>
    <t>PROJECT CODE</t>
  </si>
  <si>
    <t>HDPR0048</t>
  </si>
  <si>
    <t>Orthopride total femur</t>
  </si>
  <si>
    <t>Orthopride totale femur</t>
  </si>
  <si>
    <t>Orthopride fémur total</t>
  </si>
  <si>
    <t>SUBLEVEL</t>
  </si>
  <si>
    <t>DCD_LABEL_EN</t>
  </si>
  <si>
    <t>DCD_LABEL_NL</t>
  </si>
  <si>
    <t>DCD_LABEL_FR</t>
  </si>
  <si>
    <t>T1</t>
  </si>
  <si>
    <t>Primo-implantation</t>
  </si>
  <si>
    <t>T2</t>
  </si>
  <si>
    <t>Revision</t>
  </si>
  <si>
    <t>TR</t>
  </si>
  <si>
    <t>Resection</t>
  </si>
  <si>
    <t>VERSION</t>
  </si>
  <si>
    <t>DCD Primo: add HD to destination column for the new fields</t>
  </si>
  <si>
    <t>change in DESTINATION column SADMI notification code (CD_IMPLANT_SADMI_NOTIFIC)</t>
  </si>
  <si>
    <t>In this version editorial changes were made to improve and standardize correct documentation for this data collection, as currently implemented (e.g. correct French and Dutch translation, removed English; documentation of used codelists, …)</t>
  </si>
  <si>
    <t>RIZIV nummer arts-specialist</t>
  </si>
  <si>
    <t>Numéro d’identification du professionel de santé (INAMI)</t>
  </si>
  <si>
    <t>one value from list</t>
  </si>
  <si>
    <t>Patient (TX_TTL_PAT)</t>
  </si>
  <si>
    <t>Arts (TX_TTL_HP)</t>
  </si>
  <si>
    <t>Arts  (TX_TTL_HP)</t>
  </si>
  <si>
    <t>hidden field</t>
  </si>
  <si>
    <t xml:space="preserve">hidden field </t>
  </si>
  <si>
    <t>multiple values from list</t>
  </si>
  <si>
    <t>sadmi</t>
  </si>
  <si>
    <t>repeatable</t>
  </si>
  <si>
    <t>if CD_DIAGS_KNEE= 74964007</t>
  </si>
  <si>
    <t>DCD status</t>
  </si>
  <si>
    <t>dcd_status</t>
  </si>
  <si>
    <t>technical, hidden field</t>
  </si>
  <si>
    <t>Ce formulaire n’est disponible qu’en néerlandais ou français. Veuillez sélectionner le néerlandais ou français comme langue dans vos paramètres lorsque vous remplissez ce formulaire.</t>
  </si>
  <si>
    <t>content</t>
  </si>
  <si>
    <t>Auteur registratie (TX_TTL_REGN_AUTHOR)</t>
  </si>
  <si>
    <t>Auteursgroep</t>
  </si>
  <si>
    <t>Groupe d'auteurs</t>
  </si>
  <si>
    <t>TX_AUTHOR_GR</t>
  </si>
  <si>
    <t>TX_DESC_AUTH_GR</t>
  </si>
  <si>
    <t>Auteur</t>
  </si>
  <si>
    <t>TX_AUTHOR</t>
  </si>
  <si>
    <t>TX_DESC_AUTH</t>
  </si>
  <si>
    <t>prefilled, read only</t>
  </si>
  <si>
    <t>Co-auteur</t>
  </si>
  <si>
    <t>TX_COAUTHOR</t>
  </si>
  <si>
    <t>TX_DESC_COAUTH</t>
  </si>
  <si>
    <t>Study design</t>
  </si>
  <si>
    <t>TX_TTL_STDY</t>
  </si>
  <si>
    <t>technical, hidden field (default)</t>
  </si>
  <si>
    <t>Program</t>
  </si>
  <si>
    <t>TX_PROG</t>
  </si>
  <si>
    <t>Project</t>
  </si>
  <si>
    <t>TX_PROJ</t>
  </si>
  <si>
    <t>Event</t>
  </si>
  <si>
    <t>TX_EVENT</t>
  </si>
  <si>
    <t>Unieke ID, Business key</t>
  </si>
  <si>
    <t>ID unique, Business key</t>
  </si>
  <si>
    <t>TX_BUSINESS_KEY</t>
  </si>
  <si>
    <t>computed, hidden field (default)</t>
  </si>
  <si>
    <t>NIC_TPE_44</t>
  </si>
  <si>
    <t>hidden field, not to HD --&gt; for NIC. Prefilled with 'notification'</t>
  </si>
  <si>
    <t>Code d'enregistrement</t>
  </si>
  <si>
    <t>HD: DWH pseud., NIC</t>
  </si>
  <si>
    <t>computed field: code 214, read only</t>
  </si>
  <si>
    <t>Rijksregisternummer van de patiënt</t>
  </si>
  <si>
    <t>Gegenereerd identificatienummer van de patiënt</t>
  </si>
  <si>
    <t>Numéro d’identification généré du patient</t>
  </si>
  <si>
    <t>TX_IDC_PAT_GENER</t>
  </si>
  <si>
    <t>Intern identificatienummer van de patiënt</t>
  </si>
  <si>
    <t>Numéro d’identification interne du patient</t>
  </si>
  <si>
    <t>Achternaam</t>
  </si>
  <si>
    <t>Voornaam</t>
  </si>
  <si>
    <t>Geboortedatum</t>
  </si>
  <si>
    <t>Geslacht</t>
  </si>
  <si>
    <t>Overleden?</t>
  </si>
  <si>
    <t>Datum van overlijden</t>
  </si>
  <si>
    <t>Woonplaats</t>
  </si>
  <si>
    <t>Infotext</t>
  </si>
  <si>
    <t>Key of error message</t>
  </si>
  <si>
    <t>if CD_PAT_DECEA = 419099009</t>
  </si>
  <si>
    <t>hidden (CBB) fields: not present in HD4DP 2, not to be completed</t>
  </si>
  <si>
    <t>Status</t>
  </si>
  <si>
    <t>Statut</t>
  </si>
  <si>
    <t>CD_STATUS_REC</t>
  </si>
  <si>
    <t>Databron</t>
  </si>
  <si>
    <t>La source de données</t>
  </si>
  <si>
    <t>CD_DATA_SRC</t>
  </si>
  <si>
    <t>Taal</t>
  </si>
  <si>
    <t>Langue</t>
  </si>
  <si>
    <t>TX_LANG</t>
  </si>
  <si>
    <t>Technische DCD naam</t>
  </si>
  <si>
    <t>Nom technique du DCD</t>
  </si>
  <si>
    <t>TX_REG_NAM</t>
  </si>
  <si>
    <t>OP_MP_RESEC</t>
  </si>
  <si>
    <t>TX_ERR_65, TX_ERR_67</t>
  </si>
  <si>
    <t>Codelist values</t>
  </si>
  <si>
    <t>Label_FR</t>
  </si>
  <si>
    <t xml:space="preserve">multiple values from list </t>
  </si>
  <si>
    <t>computed field: code 213, read only</t>
  </si>
  <si>
    <t>HD: DWH pseud.</t>
  </si>
  <si>
    <t>if CD_TPE_ROBOT= 74964007</t>
  </si>
  <si>
    <t>if CD_TPE_ROBOT= TR0001 or TR0002</t>
  </si>
  <si>
    <t>if CD_INSTRU_USE= 1</t>
  </si>
  <si>
    <t>if CD_TIB_CEM = CE0001  Only when cement = Met AB</t>
  </si>
  <si>
    <t>If CD_PTR_CEM= CE0001 Only when cement = Met AB</t>
  </si>
  <si>
    <t>If If CD_PTR_CEM= 356498006 Only when cement = Zonder AB</t>
  </si>
  <si>
    <t>if CD_MODL_NECK= 1</t>
  </si>
  <si>
    <t>if CD_MODL_NECK= 0</t>
  </si>
  <si>
    <t>TX_ERR_64, TX_ERR_66</t>
  </si>
  <si>
    <t>OP_MP_REVIS</t>
  </si>
  <si>
    <t>hiddden fields</t>
  </si>
  <si>
    <t>computed field: code 212, read only</t>
  </si>
  <si>
    <t>OP_MP_PRIM_IMPLT</t>
  </si>
  <si>
    <t xml:space="preserve">repeatable </t>
  </si>
  <si>
    <t>if CD_ACETAB_CEM= CE0001</t>
  </si>
  <si>
    <t>if CD_ACETAB_CEM= 356498006</t>
  </si>
  <si>
    <t>if 'CD_QERMID_TPE_IMPLANT = QT0003</t>
  </si>
  <si>
    <t>if  CD_QERMID_TPE_IMPLANT = 860573009 OR QT0001 OR QT0002</t>
  </si>
  <si>
    <t>If CD_PTR_CEM= 356498006</t>
  </si>
  <si>
    <t>If CD_PTR_CEM= CE0001</t>
  </si>
  <si>
    <t>if CD_TIB_CEM = 356498006</t>
  </si>
  <si>
    <t>if CD_COMORB= 74964007</t>
  </si>
  <si>
    <t>if CD_DIAGS=  74964007</t>
  </si>
  <si>
    <t>if CD_USE_ROBOT= 711364006</t>
  </si>
  <si>
    <t>Primo-implantatie, revisie</t>
  </si>
  <si>
    <t>Indien heup --&gt; Secties "interventie gegevens - heup" en "prothese gegevens - heup" moeten vervolledigd worden
Indien knie --&gt;  Secties "patient en interventie gegevens - knie" en "prothese gegevens - knie" moeten vervolledigd worden
Indien diafysair --&gt; Geen enkele van bovenvermelde secties moeten vervolledigd worden</t>
  </si>
  <si>
    <t>if CD_PLC_IMPLANT= 72696002</t>
  </si>
  <si>
    <t>if CD_PLC_IMPLANT= 29836001</t>
  </si>
  <si>
    <t xml:space="preserve">if CD_DIAGS_HIP= 74964007 </t>
  </si>
  <si>
    <t>if CD_TPE_RSCT=  705864000</t>
  </si>
  <si>
    <t>if CD_TPE_SPACER= TS0001 OR TS0002</t>
  </si>
  <si>
    <t>if CD_CEM_PRMX = 1</t>
  </si>
  <si>
    <t>if CD_CEM_PRMX = 0</t>
  </si>
  <si>
    <t>if CD_TPE_RSCT=  705864000 OR TR0001</t>
  </si>
  <si>
    <t>if CD_QERMID_TPE_IMPLANT = QT0003</t>
  </si>
  <si>
    <t>CD_QERMID_TPE_IMPLANT = 860573009 OR QT0001 OR QT0002</t>
  </si>
  <si>
    <r>
      <t xml:space="preserve">HD, </t>
    </r>
    <r>
      <rPr>
        <sz val="11"/>
        <color theme="1"/>
        <rFont val="Calibri"/>
        <family val="2"/>
        <scheme val="minor"/>
      </rPr>
      <t>NIC</t>
    </r>
  </si>
  <si>
    <t>if CD_IMPLANT_KNEE_TOT_PROST= 74964007</t>
  </si>
  <si>
    <t>if CD_CHNG_TIB_PATELLA = IM0018</t>
  </si>
  <si>
    <t>if CD_CHNG_TIB_PATELLA = IM0019</t>
  </si>
  <si>
    <t>If CD_IMPLANT_HIP_PROST= 304120007 OR IM0001 OR 469999008</t>
  </si>
  <si>
    <t>if CD_FRICT_TORQ_CUP= 74964007</t>
  </si>
  <si>
    <t xml:space="preserve">if CD_FRICT_TORQ_HIP= 74964007 </t>
  </si>
  <si>
    <t>If CD_IMPLANT_HIP_PROST =  IM0001</t>
  </si>
  <si>
    <t xml:space="preserve">If CD_IMPLANT_HIP_PROST =  IM0001 </t>
  </si>
  <si>
    <t>if 'CD_FRICT_TORQ_HEAD= 74964007</t>
  </si>
  <si>
    <t xml:space="preserve">if CD_CHNG_ACETAB = 1 </t>
  </si>
  <si>
    <t xml:space="preserve">If CD_CHNG_ACETAB = 1  AND If CD_IMPLANT_HIP_PROST =  IM0001 OR 304120007 </t>
  </si>
  <si>
    <t>if CD_CHNG_ACETAB = 1  AND If CD_IMPLANT_HIP_PROST =  IM0001 OR 304120007</t>
  </si>
  <si>
    <t xml:space="preserve"> If CD_CHNG_ACETAB = 1  AND If CD_IMPLANT_HIP_PROST =  IM0001 OR 304120007</t>
  </si>
  <si>
    <t>CD_IMPLANT_HIP_PROST= 304120007 OR IM0001 OR 469999008</t>
  </si>
  <si>
    <t>if CD_IMPLANT_PARTS= 29836001</t>
  </si>
  <si>
    <t>if CD_IMPLANT_PARTS= 72696002</t>
  </si>
  <si>
    <t>if CD_PLC_IMPLANT = 72696002</t>
  </si>
  <si>
    <t xml:space="preserve">if CD_DIAGS_KNEE = 74964007 </t>
  </si>
  <si>
    <t>if CD_DIAGS_HIP= 74964007</t>
  </si>
  <si>
    <t>if CD_IMPLANT_KNEE_TOT_PROST = 74964007</t>
  </si>
  <si>
    <t>CD_REV_IMPLANT_PARTS = 12611008</t>
  </si>
  <si>
    <t>if CD_TIB_CEM = CE0001</t>
  </si>
  <si>
    <t>if CD_REV_IMPLANT_PARTS =  71341001 OR 12611008</t>
  </si>
  <si>
    <t>CD_REV_IMPLANT_PARTS = 64234005</t>
  </si>
  <si>
    <t>If CD_REV_FEMO= 1</t>
  </si>
  <si>
    <t>If CD_REV_ACETAB =  1</t>
  </si>
  <si>
    <t>If CD_IMPLANT_HIP_REV= 304120007 OR 469999008</t>
  </si>
  <si>
    <t>CD_FRICT_TORQ_HIP = '74964007</t>
  </si>
  <si>
    <t>If CD_IMPLANT_HIP_REV = IM0001</t>
  </si>
  <si>
    <t>CD_FRICT_TORQ_CUP = 74964007</t>
  </si>
  <si>
    <t>CD_FRICT_TORQ_HEAD = 74964007</t>
  </si>
  <si>
    <t>if CD_ACETAB_CEM= 'CE0001</t>
  </si>
  <si>
    <t>If CD_IMPLANT_HIP_REV =  304120007 OR IM0001</t>
  </si>
  <si>
    <t>Totale dubbele mobiliteit prothese</t>
  </si>
  <si>
    <t>Hemi unipolaire</t>
  </si>
  <si>
    <t>v of / indien hemi unipolaire</t>
  </si>
  <si>
    <t>V of / indien hemi unipolaire</t>
  </si>
  <si>
    <t>v of / indien hemi unipolaire of bipolaire</t>
  </si>
  <si>
    <t>Bipolaire femurkopcomponent</t>
  </si>
  <si>
    <t>er mogen geen gegevens ingevuld worden</t>
  </si>
  <si>
    <t>/: optie niet mogelijk</t>
  </si>
  <si>
    <t xml:space="preserve">V: moet ingevuld worden </t>
  </si>
  <si>
    <t>X: mogelijke keuze (één mogelijk antwoord)</t>
  </si>
  <si>
    <t xml:space="preserve">if  CD_QERMID_TPE_IMPLANT = 860573009 OR QT0001 OR QT0002 </t>
  </si>
  <si>
    <t>if CD_PLC_IMPLANT = 29836001</t>
  </si>
  <si>
    <r>
      <t xml:space="preserve">Gereviseerde componenten </t>
    </r>
    <r>
      <rPr>
        <sz val="9"/>
        <color theme="1"/>
        <rFont val="Calibri"/>
        <family val="2"/>
        <scheme val="minor"/>
      </rPr>
      <t>(CD_REV_FEMO_IMPLANT_PARTS en CD_REV_ACETAB_IMPLANT_PARTS)</t>
    </r>
  </si>
  <si>
    <t>kleuren met betrekking tot het wrijvingskoppel hebben betrekking op het tabblad 'only_when_revision_heup</t>
  </si>
  <si>
    <t>List of authors (accountable health professionals) for whom you can submit registrations</t>
  </si>
  <si>
    <t>Lijst met auteurs (verantwoordelijke professionele zorgverleners) voor wie u registraties kan indienen</t>
  </si>
  <si>
    <t>Liste des auteurs (professionels de la santé responsables) pour lesquels vous pouvez soumettre des enregistrements</t>
  </si>
  <si>
    <t>Health professional who is accountable for the gathered data in this registry</t>
  </si>
  <si>
    <t>Professioneel zorgverlener die verantwoordelijk is voor de verzamelde gegevens in dit register</t>
  </si>
  <si>
    <t>Professionel de la santé responsable des données dans ce registre</t>
  </si>
  <si>
    <t>User who enters the data in this registry on behalf of the author</t>
  </si>
  <si>
    <t>Gebruiker die namens de auteur de gegevens in dit register invoert</t>
  </si>
  <si>
    <t>Utilisateur qui entre les données dans ce registre au nom de l'auteur</t>
  </si>
  <si>
    <t>Primo-implantatie, Revisie</t>
  </si>
  <si>
    <t>Alle</t>
  </si>
  <si>
    <t>TX_ERR_82</t>
  </si>
  <si>
    <t>'Totale heupprothese' kan niet gecombineerd worden met acetabulair - insert</t>
  </si>
  <si>
    <t>Prothèse totale de la hanche et acétabulaire - insert ne sont pas cumulables</t>
  </si>
  <si>
    <t>'Totale dubbel mobiliteitsprothese' kan niet gecombineerd worden met acetabulair - insert</t>
  </si>
  <si>
    <t>TX_ERR_226</t>
  </si>
  <si>
    <t>TX_ERR_227</t>
  </si>
  <si>
    <t>TX_ERR_228</t>
  </si>
  <si>
    <t>TX_ERR_229</t>
  </si>
  <si>
    <t xml:space="preserve"> TX_ERR_224</t>
  </si>
  <si>
    <t xml:space="preserve"> TX_ERR_225</t>
  </si>
  <si>
    <t>"hemi unipolaire" kan niet gecombineerd worden met acetabulair - insert</t>
  </si>
  <si>
    <t>Hémi unipolaire et acétabulaire - insert ne sont pas cumulables</t>
  </si>
  <si>
    <t>"hemi unipolaire" kan niet gecombineerd worden met acetabulair - volledig</t>
  </si>
  <si>
    <t>Hémi unipolaire et acétabulaire - complet ne sont pas cumulables</t>
  </si>
  <si>
    <t>"hemi unipolaire" kan niet gecombineerd worden met femoraal - kop/nek en acetabulair - insert</t>
  </si>
  <si>
    <t>Hémi unipolaire et fémoral tête/col et acétabulaire - insert ne sont pas cumulables</t>
  </si>
  <si>
    <t>"hemi unipolaire" kan niet gecombineerd worden met femoraal - kop/nek en acetabulair - volledig</t>
  </si>
  <si>
    <t>Hémi unipolaire et fémoral tête/col et acétabulaire - complet ne sont pas cumulables</t>
  </si>
  <si>
    <t>"hemi unipolaire" kan niet gecombineerd worden met femoraal - volledig/resurfacing en acetabulair - insert</t>
  </si>
  <si>
    <t>Hémi unipolaire et fémoral complet/resurfacing et acétabulaire - insert ne sont pas cumulables</t>
  </si>
  <si>
    <t>"hemi unipolaire" kan niet gecombineerd worden met femoraal - volledig/resurfacing en acetabulair - volledig</t>
  </si>
  <si>
    <t>Hémi unipolaire et fémoral complet/resurfacing et acétabulaire - complet ne sont pas cumulables</t>
  </si>
  <si>
    <t>TX_ERR_82, TX_ERR_83, TX_ERR_224, TX_ERR_226, TX_ERR_227, TX_ERR_228, TX_ERR_225, TX_ERR_229, TX_ERR_126, TX_ERR_77, TX_ERR_78, TX_ERR_79, TX_ERR_80, TX_ERR_81</t>
  </si>
  <si>
    <t>de vraag "type totale knieprothese" kan niet gesteld worden</t>
  </si>
  <si>
    <t>Helptext/tooltip</t>
  </si>
  <si>
    <t>In this version, 2 codelists which are already present in MDM were added in the DCD specifications for more clarity and transparency. The first is CEMENT_NAME_81 and the second CEMENT_NAME_83.</t>
  </si>
  <si>
    <t>CODE_VALUE</t>
  </si>
  <si>
    <t>CN0001</t>
  </si>
  <si>
    <t>Amplitude CIMENT AVEC GENTAMINE AMPLIFIX</t>
  </si>
  <si>
    <t>CN0002</t>
  </si>
  <si>
    <t>Bone Support Cerament G Gentamicin</t>
  </si>
  <si>
    <t>CN0003</t>
  </si>
  <si>
    <t>CERAVER CERAFIX GENTA CIMENT AVEC ANTIBIOTIQUE POUR IMPLANT ARTICULAIRE</t>
  </si>
  <si>
    <t>CN0004</t>
  </si>
  <si>
    <t>DePuy International Ltd CMW 2000 GENTAMICIN</t>
  </si>
  <si>
    <t>CN0005</t>
  </si>
  <si>
    <t>DePuy International Ltd DEPUY CMW 1G</t>
  </si>
  <si>
    <t>CN0006</t>
  </si>
  <si>
    <t>DePuy International Ltd DEPUY CMW 2G</t>
  </si>
  <si>
    <t>CN0007</t>
  </si>
  <si>
    <t>DePuy International Ltd DEPUY CMW 3G</t>
  </si>
  <si>
    <t>CN0008</t>
  </si>
  <si>
    <t>DePuy International Ltd SMARTMIX CEMVAC + GHV</t>
  </si>
  <si>
    <t>CN0009</t>
  </si>
  <si>
    <t>DePuy International Ltd SMARTSET GHV</t>
  </si>
  <si>
    <t>CN0010</t>
  </si>
  <si>
    <t>DePuy International Ltd SMARTSET GMV</t>
  </si>
  <si>
    <t>CN0011</t>
  </si>
  <si>
    <t>DePuy International Ltd VMP + DEPUY CMW 3G</t>
  </si>
  <si>
    <t>CN0012</t>
  </si>
  <si>
    <t>European Medical Contract Manufacturing bv Cement 1 with Gentamycin</t>
  </si>
  <si>
    <t>CN0013</t>
  </si>
  <si>
    <t>European Medical Contract Manufacturing bv Cement 3 with Gentamycin</t>
  </si>
  <si>
    <t>CN0014</t>
  </si>
  <si>
    <t>EVOLUTIS Ciment EvoCem G1 Gentamycin</t>
  </si>
  <si>
    <t>CN0015</t>
  </si>
  <si>
    <t>EVOLUTIS Ciment EvoCem G3 Viscosité basse + Gentamycin</t>
  </si>
  <si>
    <t>CN0016</t>
  </si>
  <si>
    <t>Groupe Lépine AMINOFIX 1 GENTAMICIN STD VISCOSITY</t>
  </si>
  <si>
    <t>CN0017</t>
  </si>
  <si>
    <t>Groupe Lépine AMINOFIX 3 GENTAMICIN LOW VISCOSITY</t>
  </si>
  <si>
    <t>CN0018</t>
  </si>
  <si>
    <t>Heraeus Medical GmbH COPAL® G+C, Hoogvisceus botcement voor revisies met Gentamicine en Clindamycine</t>
  </si>
  <si>
    <t>CN0019</t>
  </si>
  <si>
    <t>Heraeus Medical GmbH COPAL®G+V, botcement voor revisies met gentamicine en Vancomycine</t>
  </si>
  <si>
    <t>CN0020</t>
  </si>
  <si>
    <t>Heraeus Medical GmbH PALACOS R+G pro</t>
  </si>
  <si>
    <t>CN0021</t>
  </si>
  <si>
    <t>Heraeus Medical GmbH PALACOS R+gentamicine fast, sneluithardend</t>
  </si>
  <si>
    <t>CN0022</t>
  </si>
  <si>
    <t>Heraeus Medical GmbH PALACOS® LV+Gentamicine, Laagvisceus botcement</t>
  </si>
  <si>
    <t>CN0023</t>
  </si>
  <si>
    <t>Heraeus Medical GmbH PALACOS® MV+Gentamicine, Medium visceus botcement</t>
  </si>
  <si>
    <t>CN0024</t>
  </si>
  <si>
    <t>Heraeus Medical GmbH PALACOS® R+Gentamicine, Hoogvisceus botcement</t>
  </si>
  <si>
    <t>CN0025</t>
  </si>
  <si>
    <t>Heraeus Medical GmbH PALAMED®+Gentamicine, medium visceus botcement</t>
  </si>
  <si>
    <t>CN0026</t>
  </si>
  <si>
    <t>LIMA LTO -CMT G + Gentamycin Std Viscosity cement</t>
  </si>
  <si>
    <t>CN0027</t>
  </si>
  <si>
    <t>Mathys Ltd Cemsys genta 1</t>
  </si>
  <si>
    <t>CN0028</t>
  </si>
  <si>
    <t>Mathys Ltd Cemsys genta 3</t>
  </si>
  <si>
    <t>CN0029</t>
  </si>
  <si>
    <t>Mathys Ltd Gentafix 1 - high viscosity cement with Gentamycine</t>
  </si>
  <si>
    <t>CN0030</t>
  </si>
  <si>
    <t>Mathys Ltd Gentafix 3 - low viscosity cement with Gentamycine</t>
  </si>
  <si>
    <t>CN0031</t>
  </si>
  <si>
    <t>Smith &amp; Nephew BONE CEMENT SIMPLEX</t>
  </si>
  <si>
    <t>CN0032</t>
  </si>
  <si>
    <t>STRYKER SIMPLEX Gentamicine</t>
  </si>
  <si>
    <t>CN0033</t>
  </si>
  <si>
    <t>STRYKER SIMPLEX TOBRAMYCIN</t>
  </si>
  <si>
    <t>CN0034</t>
  </si>
  <si>
    <t>SYNIMED Synicem1G</t>
  </si>
  <si>
    <t>CN0035</t>
  </si>
  <si>
    <t>SYNIMED Synicem1TP</t>
  </si>
  <si>
    <t>CN0036</t>
  </si>
  <si>
    <t>SYNIMED Synicem3G</t>
  </si>
  <si>
    <t>CN0037</t>
  </si>
  <si>
    <t>SYNIMED Synicem3TP</t>
  </si>
  <si>
    <t>CN0038</t>
  </si>
  <si>
    <t>TECRES S.P.A. CEMEX  BONE CEMENT HIGH VISCOSITY WITH GENTA</t>
  </si>
  <si>
    <t>CN0039</t>
  </si>
  <si>
    <t>TECRES S.P.A. CEMEX  BONE CEMENT LOW VISCOSITY WITH GENTA</t>
  </si>
  <si>
    <t>CN0040</t>
  </si>
  <si>
    <t>TECRES S.P.A. CEMEX BONE CEMENT VANCOGENX</t>
  </si>
  <si>
    <t>CN0041</t>
  </si>
  <si>
    <t>TECRES S.P.A. CEMEX SYSTEM GENTA FAST</t>
  </si>
  <si>
    <t>CN0042</t>
  </si>
  <si>
    <t>TECRES S.P.A. CEMEX SYSTEM GUN  BONE CEMENT WITH GENTA</t>
  </si>
  <si>
    <t>CN0043</t>
  </si>
  <si>
    <t>TECRES SPA Mectacem II High Viscosity Gentamicin</t>
  </si>
  <si>
    <t>CN0044</t>
  </si>
  <si>
    <t>TECRES SPA Mectacem II Low Viscosity Gentamicin</t>
  </si>
  <si>
    <t>CN0045</t>
  </si>
  <si>
    <t>TEKNIMED Ciment avec Gentamicine</t>
  </si>
  <si>
    <t>CN0046</t>
  </si>
  <si>
    <t>TEKNIMED Ciment avec Gentamicine Basse Viscosité</t>
  </si>
  <si>
    <t>CN0047</t>
  </si>
  <si>
    <t>Tornier TBCEM G1 Botcement met genta (manueel)</t>
  </si>
  <si>
    <t>CN0048</t>
  </si>
  <si>
    <t>Tornier TBCEM G3 Botcement met genta (vloeibaar)</t>
  </si>
  <si>
    <t>CN0049</t>
  </si>
  <si>
    <t>Zimmer Biomet OPTIPAC REFOBACIN BONE CEMENT R</t>
  </si>
  <si>
    <t>CN0050</t>
  </si>
  <si>
    <t>Zimmer Biomet OPTIPAC REFOBACIN PLUS BONE CEMENT</t>
  </si>
  <si>
    <t>CN0051</t>
  </si>
  <si>
    <t>Zimmer Biomet OPTIPAC-S REFOBACIN BONE CEMENT R</t>
  </si>
  <si>
    <t>CN0052</t>
  </si>
  <si>
    <t>Zimmer Biomet OPTIPAC-S REFOBACIN PLUS BONE CEMENT</t>
  </si>
  <si>
    <t>CN0053</t>
  </si>
  <si>
    <t>Zimmer Biomet REFOBACIN BONE CEMENT LV</t>
  </si>
  <si>
    <t>CN0054</t>
  </si>
  <si>
    <t>Zimmer Biomet REFOBACIN BONE CEMENT R</t>
  </si>
  <si>
    <t>CN0055</t>
  </si>
  <si>
    <t>Zimmer Biomet REFOBACIN PLUS BONE CEMENT</t>
  </si>
  <si>
    <t>CN0056</t>
  </si>
  <si>
    <t>Zimmer Biomet REFOBACIN REVISION</t>
  </si>
  <si>
    <t>CN0057</t>
  </si>
  <si>
    <t>ZIMMER INC. HI-FATIGUE BONE CEMENT G</t>
  </si>
  <si>
    <t>CN0058</t>
  </si>
  <si>
    <t>Bone Support Cerament Bone Void Filler</t>
  </si>
  <si>
    <t>CN0059</t>
  </si>
  <si>
    <t>CERAVER CERAFIX CIMENT SANS ANTIBIOTIQUE POUR IMPLANT ARTICULAIRE</t>
  </si>
  <si>
    <t>CN0060</t>
  </si>
  <si>
    <t>DePuy International Ltd DEPUY CMW 1</t>
  </si>
  <si>
    <t>CN0061</t>
  </si>
  <si>
    <t>DePuy International Ltd DEPUY CMW 3</t>
  </si>
  <si>
    <t>CN0062</t>
  </si>
  <si>
    <t>European Medical Contract Manufacturing bv Cement 1 without Gentamycin</t>
  </si>
  <si>
    <t>CN0063</t>
  </si>
  <si>
    <t>European Medical Contract Manufacturing bv Cement 3 without Gentamycin</t>
  </si>
  <si>
    <t>CN0064</t>
  </si>
  <si>
    <t>Groupe Lépine BONE CEMENTED LOW VISCOSITY</t>
  </si>
  <si>
    <t>CN0065</t>
  </si>
  <si>
    <t>Groupe Lépine BONE CEMENTED STD VISCOSITY</t>
  </si>
  <si>
    <t>CN0066</t>
  </si>
  <si>
    <t>Heraeus Medical GmbH COPAL® spacem, cement voor de vervaardiging van spacers bij two-stage revisies</t>
  </si>
  <si>
    <t>CN0067</t>
  </si>
  <si>
    <t>Heraeus Medical GmbH PALACOS® LV, Laagvisceus botcement</t>
  </si>
  <si>
    <t>CN0068</t>
  </si>
  <si>
    <t>Heraeus Medical GmbH PALACOS® MV, Medium visceus botcement</t>
  </si>
  <si>
    <t>CN0069</t>
  </si>
  <si>
    <t>Heraeus Medical GmbH PALACOS® R, Hoogvisceus botcement</t>
  </si>
  <si>
    <t>CN0070</t>
  </si>
  <si>
    <t>Heraeus Medical GmbH PALAMED®, Medium visceus botcement</t>
  </si>
  <si>
    <t>CN0071</t>
  </si>
  <si>
    <t>LIMA LTO LIMA-CMT 1 Standard Visosity Cement</t>
  </si>
  <si>
    <t>CN0072</t>
  </si>
  <si>
    <t>LIMA LTO LIMA-CMT 3 Low Visosity Cement</t>
  </si>
  <si>
    <t>CN0073</t>
  </si>
  <si>
    <t>Mathys Ltd Cemsys 1</t>
  </si>
  <si>
    <t>CN0074</t>
  </si>
  <si>
    <t>Mathys Ltd Cemsys 3</t>
  </si>
  <si>
    <t>CN0075</t>
  </si>
  <si>
    <t>Osartis GmbH BonOs R NF</t>
  </si>
  <si>
    <t>CN0076</t>
  </si>
  <si>
    <t>Smith &amp; Nephew VERSABOND BONE CEMENT</t>
  </si>
  <si>
    <t>CN0077</t>
  </si>
  <si>
    <t>Stryker Corp SIMPLEX ABC CE MARK</t>
  </si>
  <si>
    <t>CN0078</t>
  </si>
  <si>
    <t>Stryker Corp SIMPLEX HV</t>
  </si>
  <si>
    <t>CN0079</t>
  </si>
  <si>
    <t>Stryker Corp SIMPLEX P - CE ABC FD</t>
  </si>
  <si>
    <t>CN0080</t>
  </si>
  <si>
    <t>SYNIMED Synicem1</t>
  </si>
  <si>
    <t>CN0081</t>
  </si>
  <si>
    <t>SYNIMED Synicem3</t>
  </si>
  <si>
    <t>CN0082</t>
  </si>
  <si>
    <t>Synthes Traumacem V+</t>
  </si>
  <si>
    <t>CN0083</t>
  </si>
  <si>
    <t>TECRES S.P.A. CEMEX  BONE CEMENT LOW VISCOSITY</t>
  </si>
  <si>
    <t>CN0084</t>
  </si>
  <si>
    <t>TECRES S.P.A. CEMEX  BONE CEMENT LOW VISCOSITY 40 GR</t>
  </si>
  <si>
    <t>CN0085</t>
  </si>
  <si>
    <t>TECRES S.P.A. CEMEX SYSTEM GUN  BONE CEMENT</t>
  </si>
  <si>
    <t>CN0086</t>
  </si>
  <si>
    <t>TECRES S.P.A. CEMEX SYSTEM GUN  BONE CEMENT 60 GR</t>
  </si>
  <si>
    <t>CN0087</t>
  </si>
  <si>
    <t>TECRES SPA Mectacem II High Viscosity</t>
  </si>
  <si>
    <t>CN0088</t>
  </si>
  <si>
    <t>TECRES SPA Mectacem II Low Viscosity</t>
  </si>
  <si>
    <t>CN0089</t>
  </si>
  <si>
    <t>Zimmer Biomet BIOMET BONE CEMENT R 40</t>
  </si>
  <si>
    <t>Zimmer Biomet BIOMET BONE CEMENT R 41</t>
  </si>
  <si>
    <t>Zimmer Biomet BIOMET BONE CEMENT R 42</t>
  </si>
  <si>
    <t>CN0090</t>
  </si>
  <si>
    <t>ZIMMER INC. HI-FATIGUE BONE CEMENT</t>
  </si>
  <si>
    <t>CN0091</t>
  </si>
  <si>
    <t>ZIMMER INC. OSTEOBOND BONE CEMENT</t>
  </si>
  <si>
    <t>CN0092</t>
  </si>
  <si>
    <t>ZIMMER INC. OSTEOBOND COPOLYMER BONE CEMENT</t>
  </si>
  <si>
    <t>MDM label EN</t>
  </si>
  <si>
    <t>MDM label NL</t>
  </si>
  <si>
    <t>MDM label FR</t>
  </si>
  <si>
    <t>check NL</t>
  </si>
  <si>
    <t>check EN</t>
  </si>
  <si>
    <t>check FR</t>
  </si>
  <si>
    <t>1.0.1</t>
  </si>
  <si>
    <t>local</t>
  </si>
  <si>
    <t>SCT codes en FR/NL labels werden toegevoegd (header gemarkeerd in het geel)</t>
  </si>
  <si>
    <t>version 3 comprises the additional changes of Qermid which  are already implemented (green highlight)</t>
  </si>
  <si>
    <t>Erkenningsnummer ziekenhuis werd verwijderd omdat de data provider identificatie reeds in de metadata zit</t>
  </si>
  <si>
    <t xml:space="preserve">TX_ERR_68 zal verwijderd worden omdat er reeds voor datum van overlijden als max datum, het huidig moment geprogrammeerd staat. </t>
  </si>
  <si>
    <t>trouble dû à une infection</t>
  </si>
  <si>
    <r>
      <t xml:space="preserve">Editorial changes:
</t>
    </r>
    <r>
      <rPr>
        <b/>
        <sz val="11"/>
        <color theme="1"/>
        <rFont val="Calibri"/>
        <family val="2"/>
        <scheme val="minor"/>
      </rPr>
      <t>PRIMO</t>
    </r>
    <r>
      <rPr>
        <sz val="11"/>
        <color theme="1"/>
        <rFont val="Calibri"/>
        <family val="2"/>
        <scheme val="minor"/>
      </rPr>
      <t xml:space="preserve">:
- Code list 'DISORDER_139' in variable 'CD_DIAGS': label 'infection' updated to 'trouble dû à une infection' as per MDM
</t>
    </r>
    <r>
      <rPr>
        <b/>
        <sz val="11"/>
        <color theme="1"/>
        <rFont val="Calibri"/>
        <family val="2"/>
        <scheme val="minor"/>
      </rPr>
      <t>REVISION + RESECTION</t>
    </r>
    <r>
      <rPr>
        <sz val="11"/>
        <color theme="1"/>
        <rFont val="Calibri"/>
        <family val="2"/>
        <scheme val="minor"/>
      </rPr>
      <t>:
- Code list 'DISORDER_138' in variable 'CD_DIAGS_HIP': label 'infection' updated to 'trouble dû à une infection' as per MDM</t>
    </r>
  </si>
  <si>
    <t>v1</t>
  </si>
  <si>
    <t>set hidden CBBs to destination local: Primo (13), Revision (18), Resection (8)
Added column 'version' in sheet 'Version_sign off' with semantic versioning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</si>
</sst>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7">
    <font>
      <sz val="11"/>
      <color theme="1"/>
      <name val="Calibri"/>
      <family val="2"/>
      <scheme val="minor"/>
    </font>
    <font>
      <b/>
      <sz val="11"/>
      <color theme="1"/>
      <name val="Calibri"/>
      <family val="2"/>
      <scheme val="minor"/>
    </font>
    <font>
      <b/>
      <sz val="28"/>
      <color theme="9"/>
      <name val="Calibri"/>
      <family val="2"/>
      <scheme val="minor"/>
    </font>
    <font>
      <b/>
      <sz val="14"/>
      <color theme="1"/>
      <name val="Calibri"/>
      <family val="2"/>
      <scheme val="minor"/>
    </font>
    <font>
      <sz val="11"/>
      <name val="Calibri"/>
      <family val="2"/>
      <scheme val="minor"/>
    </font>
    <font>
      <sz val="14"/>
      <color theme="1"/>
      <name val="Calibri"/>
      <family val="2"/>
      <scheme val="minor"/>
    </font>
    <font>
      <sz val="9"/>
      <color theme="1"/>
      <name val="Calibri"/>
      <family val="2"/>
      <scheme val="minor"/>
    </font>
    <font>
      <sz val="8"/>
      <color theme="1"/>
      <name val="Calibri"/>
      <family val="2"/>
      <scheme val="minor"/>
    </font>
    <font>
      <sz val="11"/>
      <color rgb="FF333333"/>
      <name val="Calibri"/>
      <family val="2"/>
      <scheme val="minor"/>
    </font>
    <font>
      <sz val="11"/>
      <color theme="1"/>
      <name val="Calibri"/>
      <family val="2"/>
    </font>
    <font>
      <sz val="11"/>
      <color rgb="FF000000"/>
      <name val="Calibri"/>
      <family val="2"/>
      <scheme val="minor"/>
    </font>
    <font>
      <strike/>
      <sz val="11"/>
      <color theme="1"/>
      <name val="Calibri"/>
      <family val="2"/>
      <scheme val="minor"/>
    </font>
    <font>
      <sz val="8"/>
      <color theme="1"/>
      <name val="OpenSans"/>
    </font>
    <font>
      <sz val="11"/>
      <color theme="1"/>
      <name val="Calibri"/>
      <family val="2"/>
      <charset val="1"/>
    </font>
    <font>
      <sz val="10.5"/>
      <color theme="1"/>
      <name val="Calibri"/>
      <family val="2"/>
    </font>
    <font>
      <sz val="12"/>
      <color theme="1"/>
      <name val="Calibri"/>
      <family val="2"/>
      <scheme val="minor"/>
    </font>
    <font>
      <sz val="11"/>
      <color indexed="8"/>
      <name val="Calibri"/>
      <family val="2"/>
      <scheme val="minor"/>
    </font>
  </fonts>
  <fills count="18">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rgb="FF66CCFF"/>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rgb="FFFF5050"/>
        <bgColor indexed="64"/>
      </patternFill>
    </fill>
    <fill>
      <patternFill patternType="solid">
        <fgColor rgb="FFFFCCCC"/>
        <bgColor indexed="64"/>
      </patternFill>
    </fill>
    <fill>
      <patternFill patternType="solid">
        <fgColor rgb="FFCCFFFF"/>
        <bgColor indexed="64"/>
      </patternFill>
    </fill>
    <fill>
      <patternFill patternType="solid">
        <fgColor theme="9" tint="0.39997558519241921"/>
        <bgColor indexed="64"/>
      </patternFill>
    </fill>
    <fill>
      <patternFill patternType="solid">
        <fgColor theme="0"/>
        <bgColor indexed="64"/>
      </patternFill>
    </fill>
    <fill>
      <patternFill patternType="solid">
        <fgColor rgb="FFCCFFCC"/>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4" tint="0.79998168889431442"/>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style="thin">
        <color indexed="64"/>
      </left>
      <right style="thick">
        <color indexed="64"/>
      </right>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ck">
        <color indexed="64"/>
      </right>
      <top/>
      <bottom/>
      <diagonal/>
    </border>
    <border>
      <left style="medium">
        <color indexed="64"/>
      </left>
      <right/>
      <top style="thin">
        <color indexed="64"/>
      </top>
      <bottom style="medium">
        <color indexed="64"/>
      </bottom>
      <diagonal/>
    </border>
    <border>
      <left/>
      <right/>
      <top style="medium">
        <color indexed="64"/>
      </top>
      <bottom/>
      <diagonal/>
    </border>
    <border>
      <left style="thin">
        <color rgb="FF000000"/>
      </left>
      <right style="thin">
        <color rgb="FF000000"/>
      </right>
      <top style="thin">
        <color rgb="FF000000"/>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top/>
      <bottom/>
      <diagonal/>
    </border>
    <border>
      <left/>
      <right style="thin">
        <color rgb="FF000000"/>
      </right>
      <top style="thin">
        <color rgb="FF000000"/>
      </top>
      <bottom style="thin">
        <color rgb="FF000000"/>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dashDotDot">
        <color indexed="64"/>
      </left>
      <right style="thin">
        <color indexed="64"/>
      </right>
      <top style="dashDotDot">
        <color indexed="64"/>
      </top>
      <bottom style="thin">
        <color indexed="64"/>
      </bottom>
      <diagonal/>
    </border>
    <border>
      <left style="thin">
        <color indexed="64"/>
      </left>
      <right style="thin">
        <color indexed="64"/>
      </right>
      <top style="dashDotDot">
        <color indexed="64"/>
      </top>
      <bottom style="thin">
        <color indexed="64"/>
      </bottom>
      <diagonal/>
    </border>
    <border>
      <left style="thin">
        <color indexed="64"/>
      </left>
      <right style="dashDotDot">
        <color indexed="64"/>
      </right>
      <top style="dashDotDot">
        <color indexed="64"/>
      </top>
      <bottom style="thin">
        <color indexed="64"/>
      </bottom>
      <diagonal/>
    </border>
    <border>
      <left style="dashDotDot">
        <color indexed="64"/>
      </left>
      <right style="thin">
        <color indexed="64"/>
      </right>
      <top style="thin">
        <color indexed="64"/>
      </top>
      <bottom style="thin">
        <color indexed="64"/>
      </bottom>
      <diagonal/>
    </border>
    <border>
      <left style="thin">
        <color indexed="64"/>
      </left>
      <right style="dashDotDot">
        <color indexed="64"/>
      </right>
      <top style="thin">
        <color indexed="64"/>
      </top>
      <bottom style="thin">
        <color indexed="64"/>
      </bottom>
      <diagonal/>
    </border>
    <border>
      <left style="dashDotDot">
        <color indexed="64"/>
      </left>
      <right style="thin">
        <color indexed="64"/>
      </right>
      <top/>
      <bottom style="dashDotDot">
        <color indexed="64"/>
      </bottom>
      <diagonal/>
    </border>
    <border>
      <left/>
      <right/>
      <top/>
      <bottom style="dashDotDot">
        <color indexed="64"/>
      </bottom>
      <diagonal/>
    </border>
    <border>
      <left style="thin">
        <color indexed="64"/>
      </left>
      <right style="thin">
        <color indexed="64"/>
      </right>
      <top/>
      <bottom style="dashDotDot">
        <color indexed="64"/>
      </bottom>
      <diagonal/>
    </border>
    <border>
      <left style="thin">
        <color indexed="64"/>
      </left>
      <right style="dashDotDot">
        <color indexed="64"/>
      </right>
      <top/>
      <bottom style="dashDotDot">
        <color indexed="64"/>
      </bottom>
      <diagonal/>
    </border>
    <border>
      <left style="medium">
        <color indexed="64"/>
      </left>
      <right style="thin">
        <color indexed="64"/>
      </right>
      <top style="thin">
        <color rgb="FF000000"/>
      </top>
      <bottom style="thin">
        <color indexed="64"/>
      </bottom>
      <diagonal/>
    </border>
    <border>
      <left style="medium">
        <color indexed="64"/>
      </left>
      <right style="thin">
        <color indexed="64"/>
      </right>
      <top style="thin">
        <color indexed="64"/>
      </top>
      <bottom style="thin">
        <color rgb="FF000000"/>
      </bottom>
      <diagonal/>
    </border>
    <border>
      <left style="dashDot">
        <color indexed="64"/>
      </left>
      <right style="thin">
        <color indexed="64"/>
      </right>
      <top style="dashDot">
        <color indexed="64"/>
      </top>
      <bottom style="thin">
        <color indexed="64"/>
      </bottom>
      <diagonal/>
    </border>
    <border>
      <left style="thin">
        <color indexed="64"/>
      </left>
      <right style="thin">
        <color indexed="64"/>
      </right>
      <top style="dashDot">
        <color indexed="64"/>
      </top>
      <bottom style="thin">
        <color indexed="64"/>
      </bottom>
      <diagonal/>
    </border>
    <border>
      <left/>
      <right/>
      <top style="dashDot">
        <color indexed="64"/>
      </top>
      <bottom/>
      <diagonal/>
    </border>
    <border>
      <left style="thin">
        <color indexed="64"/>
      </left>
      <right style="dashDot">
        <color indexed="64"/>
      </right>
      <top style="dashDot">
        <color indexed="64"/>
      </top>
      <bottom style="thin">
        <color indexed="64"/>
      </bottom>
      <diagonal/>
    </border>
    <border>
      <left style="dashDot">
        <color indexed="64"/>
      </left>
      <right style="thin">
        <color indexed="64"/>
      </right>
      <top/>
      <bottom style="thin">
        <color indexed="64"/>
      </bottom>
      <diagonal/>
    </border>
    <border>
      <left style="thin">
        <color indexed="64"/>
      </left>
      <right style="dashDot">
        <color indexed="64"/>
      </right>
      <top/>
      <bottom style="thin">
        <color indexed="64"/>
      </bottom>
      <diagonal/>
    </border>
    <border>
      <left style="dashDot">
        <color indexed="64"/>
      </left>
      <right style="thin">
        <color indexed="64"/>
      </right>
      <top style="thin">
        <color indexed="64"/>
      </top>
      <bottom style="thin">
        <color indexed="64"/>
      </bottom>
      <diagonal/>
    </border>
    <border>
      <left style="thin">
        <color indexed="64"/>
      </left>
      <right style="dashDot">
        <color indexed="64"/>
      </right>
      <top style="thin">
        <color indexed="64"/>
      </top>
      <bottom style="thin">
        <color indexed="64"/>
      </bottom>
      <diagonal/>
    </border>
    <border>
      <left style="dashDot">
        <color indexed="64"/>
      </left>
      <right style="thin">
        <color indexed="64"/>
      </right>
      <top style="thin">
        <color indexed="64"/>
      </top>
      <bottom/>
      <diagonal/>
    </border>
    <border>
      <left style="thin">
        <color indexed="64"/>
      </left>
      <right style="dashDot">
        <color indexed="64"/>
      </right>
      <top style="thin">
        <color indexed="64"/>
      </top>
      <bottom/>
      <diagonal/>
    </border>
    <border>
      <left style="dashDot">
        <color indexed="64"/>
      </left>
      <right style="thin">
        <color indexed="64"/>
      </right>
      <top style="thin">
        <color indexed="64"/>
      </top>
      <bottom style="dashDot">
        <color indexed="64"/>
      </bottom>
      <diagonal/>
    </border>
    <border>
      <left style="thin">
        <color indexed="64"/>
      </left>
      <right style="thin">
        <color indexed="64"/>
      </right>
      <top style="thin">
        <color indexed="64"/>
      </top>
      <bottom style="dashDot">
        <color indexed="64"/>
      </bottom>
      <diagonal/>
    </border>
    <border>
      <left style="thin">
        <color indexed="64"/>
      </left>
      <right style="dashDot">
        <color indexed="64"/>
      </right>
      <top style="thin">
        <color indexed="64"/>
      </top>
      <bottom style="dashDot">
        <color indexed="64"/>
      </bottom>
      <diagonal/>
    </border>
    <border>
      <left style="thin">
        <color indexed="64"/>
      </left>
      <right/>
      <top style="dashDot">
        <color indexed="64"/>
      </top>
      <bottom style="thin">
        <color indexed="64"/>
      </bottom>
      <diagonal/>
    </border>
  </borders>
  <cellStyleXfs count="2">
    <xf numFmtId="0" fontId="0" fillId="0" borderId="0"/>
    <xf numFmtId="0" fontId="16" fillId="0" borderId="0"/>
  </cellStyleXfs>
  <cellXfs count="582">
    <xf numFmtId="0" fontId="0" fillId="0" borderId="0" xfId="0"/>
    <xf numFmtId="0" fontId="2" fillId="0" borderId="0" xfId="0" applyFont="1" applyAlignment="1">
      <alignment vertical="top"/>
    </xf>
    <xf numFmtId="0" fontId="1" fillId="0" borderId="1" xfId="0" applyFont="1" applyBorder="1"/>
    <xf numFmtId="0" fontId="1" fillId="0" borderId="0" xfId="0" applyFont="1" applyBorder="1"/>
    <xf numFmtId="0" fontId="0" fillId="0" borderId="0" xfId="0" applyBorder="1"/>
    <xf numFmtId="0" fontId="0" fillId="0" borderId="1" xfId="0" applyBorder="1"/>
    <xf numFmtId="0" fontId="0" fillId="0" borderId="0" xfId="0" applyFont="1" applyBorder="1" applyAlignment="1">
      <alignment horizontal="left"/>
    </xf>
    <xf numFmtId="0" fontId="3" fillId="0" borderId="0" xfId="0" applyFont="1"/>
    <xf numFmtId="0" fontId="1" fillId="0" borderId="2" xfId="0" applyFont="1" applyBorder="1" applyAlignment="1">
      <alignment horizontal="left"/>
    </xf>
    <xf numFmtId="0" fontId="1" fillId="0" borderId="1" xfId="0" applyFont="1" applyBorder="1" applyAlignment="1">
      <alignment horizontal="left"/>
    </xf>
    <xf numFmtId="0" fontId="0" fillId="0" borderId="2" xfId="0" applyBorder="1" applyAlignment="1">
      <alignment horizontal="left" vertical="center" wrapText="1"/>
    </xf>
    <xf numFmtId="0" fontId="0" fillId="0" borderId="1" xfId="0" applyBorder="1" applyAlignment="1">
      <alignment horizontal="left" vertical="center"/>
    </xf>
    <xf numFmtId="0" fontId="4" fillId="0" borderId="6" xfId="0" applyFont="1" applyBorder="1" applyAlignment="1">
      <alignment horizontal="center" vertical="center"/>
    </xf>
    <xf numFmtId="0" fontId="0" fillId="0" borderId="1" xfId="0" applyFont="1" applyFill="1" applyBorder="1" applyAlignment="1">
      <alignment horizontal="left" vertical="top"/>
    </xf>
    <xf numFmtId="0" fontId="0" fillId="0" borderId="1" xfId="0" applyFont="1" applyBorder="1" applyAlignment="1">
      <alignment horizontal="left" vertical="top" wrapText="1"/>
    </xf>
    <xf numFmtId="0" fontId="0" fillId="0" borderId="1" xfId="0" applyFont="1" applyFill="1" applyBorder="1" applyAlignment="1">
      <alignment horizontal="left" vertical="top" wrapText="1"/>
    </xf>
    <xf numFmtId="0" fontId="0" fillId="0" borderId="1" xfId="0" applyFont="1" applyBorder="1" applyAlignment="1">
      <alignment vertical="top" wrapText="1"/>
    </xf>
    <xf numFmtId="0" fontId="0" fillId="0" borderId="1" xfId="0" applyFont="1" applyBorder="1" applyAlignment="1">
      <alignment vertical="top"/>
    </xf>
    <xf numFmtId="0" fontId="0" fillId="0" borderId="1" xfId="0" applyFont="1" applyBorder="1" applyAlignment="1">
      <alignment horizontal="center" vertical="center"/>
    </xf>
    <xf numFmtId="0" fontId="0" fillId="0" borderId="1" xfId="0" applyFont="1" applyFill="1" applyBorder="1" applyAlignment="1">
      <alignment vertical="top" wrapText="1"/>
    </xf>
    <xf numFmtId="0" fontId="0" fillId="0" borderId="1" xfId="0" quotePrefix="1" applyFont="1" applyFill="1" applyBorder="1" applyAlignment="1">
      <alignment horizontal="left" vertical="top" wrapText="1"/>
    </xf>
    <xf numFmtId="0" fontId="0" fillId="0" borderId="1" xfId="0" applyFont="1" applyFill="1" applyBorder="1" applyAlignment="1">
      <alignment vertical="top"/>
    </xf>
    <xf numFmtId="0" fontId="0" fillId="0" borderId="1" xfId="0" applyFont="1" applyFill="1" applyBorder="1" applyAlignment="1">
      <alignment horizontal="center" vertical="center"/>
    </xf>
    <xf numFmtId="0" fontId="0" fillId="0" borderId="8" xfId="0" applyFont="1" applyBorder="1" applyAlignment="1">
      <alignment vertical="top"/>
    </xf>
    <xf numFmtId="0" fontId="0" fillId="0" borderId="8" xfId="0" applyFont="1" applyBorder="1" applyAlignment="1">
      <alignment vertical="top" wrapText="1"/>
    </xf>
    <xf numFmtId="0" fontId="0" fillId="0" borderId="0" xfId="0" applyFont="1" applyFill="1" applyBorder="1" applyAlignment="1">
      <alignment horizontal="left" vertical="center" wrapText="1"/>
    </xf>
    <xf numFmtId="0" fontId="0" fillId="0" borderId="0" xfId="0" applyFont="1" applyAlignment="1">
      <alignment vertical="top"/>
    </xf>
    <xf numFmtId="0" fontId="0" fillId="0" borderId="0" xfId="0" applyAlignment="1">
      <alignment horizontal="center" vertical="center" wrapText="1"/>
    </xf>
    <xf numFmtId="0" fontId="4" fillId="0" borderId="1" xfId="0" applyFont="1" applyBorder="1" applyAlignment="1">
      <alignment horizontal="left" vertical="center" wrapText="1"/>
    </xf>
    <xf numFmtId="0" fontId="4" fillId="0" borderId="1" xfId="0" applyFont="1" applyFill="1" applyBorder="1" applyAlignment="1">
      <alignment horizontal="left" vertical="center" wrapText="1"/>
    </xf>
    <xf numFmtId="0" fontId="4" fillId="0" borderId="0" xfId="0" applyFont="1" applyFill="1" applyBorder="1" applyAlignment="1">
      <alignment horizontal="center" vertical="center" wrapText="1"/>
    </xf>
    <xf numFmtId="0" fontId="4" fillId="3" borderId="16"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0" fillId="0" borderId="4" xfId="0" applyFill="1" applyBorder="1" applyAlignment="1">
      <alignment horizontal="center" vertical="center" wrapText="1"/>
    </xf>
    <xf numFmtId="0" fontId="4" fillId="3" borderId="17"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4" fillId="0" borderId="13" xfId="0" quotePrefix="1"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1" fillId="0" borderId="1" xfId="0" applyFont="1" applyBorder="1" applyAlignment="1">
      <alignment horizontal="left" vertical="top"/>
    </xf>
    <xf numFmtId="0" fontId="1" fillId="0" borderId="1" xfId="0" applyFont="1" applyFill="1" applyBorder="1" applyAlignment="1">
      <alignment horizontal="left" vertical="top"/>
    </xf>
    <xf numFmtId="0" fontId="0" fillId="0" borderId="0" xfId="0" applyFont="1" applyFill="1" applyAlignment="1">
      <alignment vertical="top"/>
    </xf>
    <xf numFmtId="0" fontId="1" fillId="0" borderId="0" xfId="0" applyFont="1" applyBorder="1" applyAlignment="1">
      <alignment vertical="top"/>
    </xf>
    <xf numFmtId="0" fontId="0" fillId="0" borderId="0" xfId="0" applyFont="1" applyBorder="1" applyAlignment="1">
      <alignment vertical="top"/>
    </xf>
    <xf numFmtId="0" fontId="0" fillId="0" borderId="0" xfId="0" applyFont="1" applyFill="1" applyBorder="1" applyAlignment="1">
      <alignment vertical="top"/>
    </xf>
    <xf numFmtId="0" fontId="4" fillId="0" borderId="0" xfId="0" applyFont="1" applyFill="1" applyBorder="1" applyAlignment="1">
      <alignment vertical="top"/>
    </xf>
    <xf numFmtId="0" fontId="0" fillId="0" borderId="1" xfId="0" applyFont="1" applyFill="1" applyBorder="1"/>
    <xf numFmtId="0" fontId="9" fillId="0" borderId="1" xfId="0" applyFont="1" applyFill="1" applyBorder="1" applyAlignment="1">
      <alignment vertical="center"/>
    </xf>
    <xf numFmtId="0" fontId="0" fillId="0" borderId="1" xfId="0" applyFont="1" applyFill="1" applyBorder="1" applyAlignment="1">
      <alignment horizontal="left" vertical="center" wrapText="1"/>
    </xf>
    <xf numFmtId="0" fontId="0" fillId="0" borderId="1" xfId="0" quotePrefix="1" applyFont="1" applyFill="1" applyBorder="1" applyAlignment="1">
      <alignment horizontal="left" vertical="center" wrapText="1"/>
    </xf>
    <xf numFmtId="0" fontId="0" fillId="0" borderId="1" xfId="0" quotePrefix="1" applyFont="1" applyFill="1" applyBorder="1" applyAlignment="1">
      <alignment vertical="top" wrapText="1"/>
    </xf>
    <xf numFmtId="0" fontId="0" fillId="0" borderId="1" xfId="0" quotePrefix="1" applyFont="1" applyBorder="1" applyAlignment="1">
      <alignment horizontal="left" vertical="top" wrapText="1"/>
    </xf>
    <xf numFmtId="0" fontId="0" fillId="0" borderId="1" xfId="0" applyFont="1" applyBorder="1" applyAlignment="1">
      <alignment horizontal="left" vertical="center" wrapText="1"/>
    </xf>
    <xf numFmtId="0" fontId="0" fillId="0" borderId="8" xfId="0" applyFont="1" applyFill="1" applyBorder="1" applyAlignment="1">
      <alignment horizontal="left" vertical="center" wrapText="1"/>
    </xf>
    <xf numFmtId="0" fontId="0" fillId="0" borderId="8" xfId="0" applyFont="1" applyBorder="1" applyAlignment="1">
      <alignment horizontal="left" vertical="center" wrapText="1"/>
    </xf>
    <xf numFmtId="0" fontId="0" fillId="0" borderId="1" xfId="0" applyFont="1" applyBorder="1" applyAlignment="1">
      <alignment vertical="center"/>
    </xf>
    <xf numFmtId="0" fontId="0" fillId="0" borderId="1" xfId="0" applyFont="1" applyBorder="1" applyAlignment="1">
      <alignment vertical="center" wrapText="1"/>
    </xf>
    <xf numFmtId="0" fontId="0" fillId="0" borderId="1" xfId="0" applyFont="1" applyFill="1" applyBorder="1" applyAlignment="1">
      <alignment vertical="center"/>
    </xf>
    <xf numFmtId="0" fontId="0" fillId="0" borderId="1" xfId="0" quotePrefix="1" applyFont="1" applyBorder="1" applyAlignment="1">
      <alignment horizontal="left" vertical="center" wrapText="1"/>
    </xf>
    <xf numFmtId="0" fontId="0" fillId="0" borderId="10" xfId="0" applyFont="1" applyFill="1" applyBorder="1" applyAlignment="1">
      <alignment horizontal="left" vertical="center" wrapText="1"/>
    </xf>
    <xf numFmtId="0" fontId="6" fillId="0" borderId="1" xfId="0" applyFont="1" applyBorder="1" applyAlignment="1">
      <alignment horizontal="left" vertical="top" wrapText="1"/>
    </xf>
    <xf numFmtId="0" fontId="1" fillId="2" borderId="1" xfId="0" applyFont="1" applyFill="1" applyBorder="1" applyAlignment="1">
      <alignment vertical="center" wrapText="1"/>
    </xf>
    <xf numFmtId="0" fontId="0" fillId="0" borderId="1" xfId="0" applyFont="1" applyFill="1" applyBorder="1" applyAlignment="1">
      <alignment vertical="center" wrapText="1"/>
    </xf>
    <xf numFmtId="0" fontId="0" fillId="0" borderId="1" xfId="0" applyFont="1" applyBorder="1" applyAlignment="1">
      <alignment horizontal="center" vertical="center" wrapText="1"/>
    </xf>
    <xf numFmtId="0" fontId="5" fillId="0" borderId="4" xfId="0" applyFont="1" applyFill="1" applyBorder="1" applyAlignment="1">
      <alignment horizontal="center" vertical="center" wrapText="1"/>
    </xf>
    <xf numFmtId="0" fontId="0" fillId="0" borderId="1" xfId="0" quotePrefix="1" applyFont="1" applyBorder="1" applyAlignment="1">
      <alignment vertical="top" wrapText="1"/>
    </xf>
    <xf numFmtId="0" fontId="0" fillId="3" borderId="1" xfId="0" applyFont="1" applyFill="1" applyBorder="1" applyAlignment="1">
      <alignment vertical="center"/>
    </xf>
    <xf numFmtId="0" fontId="0" fillId="0" borderId="8" xfId="0" applyFont="1" applyBorder="1" applyAlignment="1">
      <alignment vertical="center" wrapText="1"/>
    </xf>
    <xf numFmtId="0" fontId="0" fillId="0" borderId="10" xfId="0" applyFont="1" applyBorder="1" applyAlignment="1">
      <alignment horizontal="left" vertical="center" wrapText="1"/>
    </xf>
    <xf numFmtId="0" fontId="0" fillId="0" borderId="10" xfId="0" applyFont="1" applyBorder="1" applyAlignment="1">
      <alignment vertical="top"/>
    </xf>
    <xf numFmtId="0" fontId="0" fillId="0" borderId="8" xfId="0" applyFont="1" applyFill="1" applyBorder="1" applyAlignment="1">
      <alignment vertical="center" wrapText="1"/>
    </xf>
    <xf numFmtId="0" fontId="0" fillId="0" borderId="8" xfId="0" quotePrefix="1" applyFont="1" applyFill="1" applyBorder="1" applyAlignment="1">
      <alignment horizontal="left" vertical="center" wrapText="1"/>
    </xf>
    <xf numFmtId="0" fontId="0" fillId="0" borderId="15" xfId="0" applyFont="1" applyBorder="1" applyAlignment="1">
      <alignment vertical="center" wrapText="1"/>
    </xf>
    <xf numFmtId="0" fontId="0" fillId="0" borderId="12" xfId="0" quotePrefix="1" applyFont="1" applyFill="1" applyBorder="1" applyAlignment="1">
      <alignment horizontal="left" vertical="center" wrapText="1"/>
    </xf>
    <xf numFmtId="0" fontId="0" fillId="0" borderId="16" xfId="0" applyFont="1" applyBorder="1" applyAlignment="1">
      <alignment vertical="center" wrapText="1"/>
    </xf>
    <xf numFmtId="0" fontId="0" fillId="0" borderId="21" xfId="0" applyFont="1" applyBorder="1" applyAlignment="1">
      <alignment vertical="top"/>
    </xf>
    <xf numFmtId="0" fontId="1" fillId="2" borderId="22" xfId="0" applyFont="1" applyFill="1" applyBorder="1" applyAlignment="1">
      <alignment vertical="center" wrapText="1"/>
    </xf>
    <xf numFmtId="0" fontId="0" fillId="0" borderId="16" xfId="0" applyFont="1" applyFill="1" applyBorder="1" applyAlignment="1">
      <alignment vertical="center" wrapText="1"/>
    </xf>
    <xf numFmtId="0" fontId="0" fillId="0" borderId="13" xfId="0" applyFont="1" applyFill="1" applyBorder="1" applyAlignment="1">
      <alignment horizontal="left" vertical="center" wrapText="1"/>
    </xf>
    <xf numFmtId="0" fontId="0" fillId="0" borderId="13" xfId="0" applyFont="1" applyBorder="1" applyAlignment="1">
      <alignment horizontal="left" vertical="center" wrapText="1"/>
    </xf>
    <xf numFmtId="0" fontId="0" fillId="0" borderId="13" xfId="0" applyFont="1" applyBorder="1" applyAlignment="1">
      <alignment horizontal="center" vertical="center" wrapText="1"/>
    </xf>
    <xf numFmtId="0" fontId="0" fillId="0" borderId="13" xfId="0" applyFont="1" applyBorder="1" applyAlignment="1">
      <alignment vertical="top" wrapText="1"/>
    </xf>
    <xf numFmtId="0" fontId="0" fillId="6" borderId="1" xfId="0" applyFont="1" applyFill="1" applyBorder="1" applyAlignment="1">
      <alignment horizontal="left" vertical="top" wrapText="1"/>
    </xf>
    <xf numFmtId="0" fontId="0" fillId="6" borderId="1" xfId="0" applyFont="1" applyFill="1" applyBorder="1" applyAlignment="1">
      <alignment horizontal="center" vertical="center" wrapText="1"/>
    </xf>
    <xf numFmtId="0" fontId="0" fillId="6" borderId="1" xfId="0" applyFont="1" applyFill="1" applyBorder="1" applyAlignment="1">
      <alignment vertical="top" wrapText="1"/>
    </xf>
    <xf numFmtId="0" fontId="0" fillId="6" borderId="1" xfId="0" applyFont="1" applyFill="1" applyBorder="1" applyAlignment="1">
      <alignment vertical="top"/>
    </xf>
    <xf numFmtId="0" fontId="0" fillId="7" borderId="0" xfId="0" applyFont="1" applyFill="1" applyAlignment="1">
      <alignment vertical="top"/>
    </xf>
    <xf numFmtId="0" fontId="0" fillId="6" borderId="1" xfId="0" applyFont="1" applyFill="1" applyBorder="1" applyAlignment="1">
      <alignment vertical="center"/>
    </xf>
    <xf numFmtId="0" fontId="0" fillId="6" borderId="1" xfId="0" quotePrefix="1" applyFont="1" applyFill="1" applyBorder="1" applyAlignment="1">
      <alignment horizontal="left" vertical="top" wrapText="1"/>
    </xf>
    <xf numFmtId="0" fontId="0" fillId="6" borderId="1" xfId="0" applyFont="1" applyFill="1" applyBorder="1" applyAlignment="1">
      <alignment horizontal="center" vertical="center"/>
    </xf>
    <xf numFmtId="0" fontId="0" fillId="6" borderId="1" xfId="0" applyFont="1" applyFill="1" applyBorder="1" applyAlignment="1">
      <alignment horizontal="left" vertical="center" wrapText="1"/>
    </xf>
    <xf numFmtId="0" fontId="0" fillId="0" borderId="4" xfId="0" applyFont="1" applyFill="1" applyBorder="1" applyAlignment="1">
      <alignment vertical="top" wrapText="1"/>
    </xf>
    <xf numFmtId="0" fontId="11" fillId="6" borderId="1" xfId="0" applyFont="1" applyFill="1" applyBorder="1" applyAlignment="1">
      <alignment vertical="top" wrapText="1"/>
    </xf>
    <xf numFmtId="0" fontId="11" fillId="6" borderId="1" xfId="0" applyFont="1" applyFill="1" applyBorder="1" applyAlignment="1">
      <alignment horizontal="center" vertical="center" wrapText="1"/>
    </xf>
    <xf numFmtId="0" fontId="11" fillId="0" borderId="0" xfId="0" applyFont="1" applyFill="1" applyAlignment="1">
      <alignment vertical="top"/>
    </xf>
    <xf numFmtId="0" fontId="11" fillId="0" borderId="0" xfId="0" applyFont="1" applyAlignment="1">
      <alignment vertical="top"/>
    </xf>
    <xf numFmtId="0" fontId="0" fillId="6" borderId="4" xfId="0" applyFont="1" applyFill="1" applyBorder="1" applyAlignment="1">
      <alignment vertical="top" wrapText="1"/>
    </xf>
    <xf numFmtId="0" fontId="0" fillId="0" borderId="0" xfId="0" applyFont="1" applyFill="1" applyBorder="1" applyAlignment="1">
      <alignment vertical="top" wrapText="1"/>
    </xf>
    <xf numFmtId="0" fontId="0" fillId="0" borderId="7" xfId="0" applyFont="1" applyBorder="1" applyAlignment="1">
      <alignment vertical="center" wrapText="1"/>
    </xf>
    <xf numFmtId="0" fontId="1" fillId="2" borderId="7" xfId="0" applyFont="1" applyFill="1" applyBorder="1" applyAlignment="1">
      <alignment vertical="center" wrapText="1"/>
    </xf>
    <xf numFmtId="0" fontId="0" fillId="0" borderId="7" xfId="0" applyFont="1" applyFill="1" applyBorder="1" applyAlignment="1">
      <alignment vertical="center" wrapText="1"/>
    </xf>
    <xf numFmtId="0" fontId="0" fillId="0" borderId="26" xfId="0" applyFont="1" applyBorder="1" applyAlignment="1">
      <alignment vertical="center" wrapText="1"/>
    </xf>
    <xf numFmtId="0" fontId="0" fillId="0" borderId="18" xfId="0" applyFont="1" applyFill="1" applyBorder="1" applyAlignment="1">
      <alignment horizontal="left" vertical="center" wrapText="1"/>
    </xf>
    <xf numFmtId="0" fontId="0" fillId="0" borderId="0" xfId="0" applyFill="1"/>
    <xf numFmtId="0" fontId="0" fillId="10" borderId="0" xfId="0" applyFill="1"/>
    <xf numFmtId="0" fontId="0" fillId="0" borderId="0" xfId="0" applyFont="1" applyAlignment="1">
      <alignment vertical="top" wrapText="1"/>
    </xf>
    <xf numFmtId="0" fontId="0" fillId="0" borderId="14" xfId="0" applyFont="1" applyBorder="1" applyAlignment="1">
      <alignment vertical="center" wrapText="1"/>
    </xf>
    <xf numFmtId="0" fontId="0" fillId="0" borderId="19" xfId="0" applyFont="1" applyBorder="1" applyAlignment="1">
      <alignment horizontal="left" vertical="center" wrapText="1"/>
    </xf>
    <xf numFmtId="0" fontId="4" fillId="0" borderId="0" xfId="0" applyFont="1" applyFill="1" applyBorder="1" applyAlignment="1">
      <alignment vertical="top" wrapText="1"/>
    </xf>
    <xf numFmtId="0" fontId="0" fillId="0" borderId="4" xfId="0" applyFont="1" applyFill="1" applyBorder="1" applyAlignment="1">
      <alignment horizontal="left" vertical="top" wrapText="1"/>
    </xf>
    <xf numFmtId="0" fontId="0" fillId="0" borderId="4" xfId="0" quotePrefix="1" applyFont="1" applyFill="1" applyBorder="1" applyAlignment="1">
      <alignment horizontal="left" vertical="center" wrapText="1"/>
    </xf>
    <xf numFmtId="0" fontId="0" fillId="6" borderId="0" xfId="0" applyFont="1" applyFill="1" applyAlignment="1">
      <alignment vertical="top"/>
    </xf>
    <xf numFmtId="0" fontId="0" fillId="6" borderId="1" xfId="0" quotePrefix="1" applyFont="1" applyFill="1" applyBorder="1" applyAlignment="1">
      <alignment horizontal="left" vertical="center" wrapText="1"/>
    </xf>
    <xf numFmtId="0" fontId="5" fillId="0" borderId="19" xfId="0" applyFont="1" applyFill="1" applyBorder="1" applyAlignment="1">
      <alignment horizontal="center" vertical="center" wrapText="1"/>
    </xf>
    <xf numFmtId="0" fontId="0" fillId="0" borderId="4" xfId="0" applyFont="1" applyFill="1" applyBorder="1" applyAlignment="1">
      <alignment horizontal="center" vertical="center"/>
    </xf>
    <xf numFmtId="0" fontId="0" fillId="0" borderId="31" xfId="0" applyFont="1" applyBorder="1" applyAlignment="1">
      <alignment vertical="center" wrapText="1"/>
    </xf>
    <xf numFmtId="0" fontId="0" fillId="2" borderId="1" xfId="0" applyFont="1" applyFill="1" applyBorder="1" applyAlignment="1">
      <alignment horizontal="left" vertical="center" wrapText="1"/>
    </xf>
    <xf numFmtId="0" fontId="0" fillId="2" borderId="1" xfId="0" applyFont="1" applyFill="1" applyBorder="1" applyAlignment="1">
      <alignment vertical="center"/>
    </xf>
    <xf numFmtId="0" fontId="0" fillId="2" borderId="1" xfId="0" quotePrefix="1" applyFont="1" applyFill="1" applyBorder="1" applyAlignment="1">
      <alignment horizontal="left" vertical="center" wrapText="1"/>
    </xf>
    <xf numFmtId="0" fontId="0" fillId="6" borderId="7" xfId="0" applyFont="1" applyFill="1" applyBorder="1" applyAlignment="1">
      <alignment vertical="center"/>
    </xf>
    <xf numFmtId="0" fontId="0" fillId="2" borderId="1" xfId="0" applyFont="1" applyFill="1" applyBorder="1" applyAlignment="1">
      <alignment vertical="center" wrapText="1"/>
    </xf>
    <xf numFmtId="0" fontId="0" fillId="0" borderId="0" xfId="0" applyFill="1" applyBorder="1"/>
    <xf numFmtId="0" fontId="4" fillId="0" borderId="0" xfId="0" applyFont="1" applyFill="1" applyBorder="1" applyAlignment="1">
      <alignment vertical="center"/>
    </xf>
    <xf numFmtId="0" fontId="0" fillId="0" borderId="0" xfId="0" applyFill="1" applyBorder="1" applyAlignment="1">
      <alignment horizontal="left" vertical="center" wrapText="1"/>
    </xf>
    <xf numFmtId="0" fontId="0" fillId="0" borderId="0" xfId="0" applyFont="1" applyFill="1" applyBorder="1" applyAlignment="1">
      <alignment horizontal="left" vertical="center"/>
    </xf>
    <xf numFmtId="0" fontId="0" fillId="0" borderId="0" xfId="0" applyFill="1" applyAlignment="1"/>
    <xf numFmtId="0" fontId="11" fillId="0" borderId="1" xfId="0" applyFont="1" applyFill="1" applyBorder="1" applyAlignment="1">
      <alignment vertical="top" wrapText="1"/>
    </xf>
    <xf numFmtId="0" fontId="0" fillId="0" borderId="1" xfId="0" applyFont="1" applyFill="1" applyBorder="1" applyAlignment="1">
      <alignment horizontal="center" vertical="top"/>
    </xf>
    <xf numFmtId="0" fontId="0" fillId="0" borderId="8" xfId="0" applyFont="1" applyFill="1" applyBorder="1" applyAlignment="1">
      <alignment vertical="top" wrapText="1"/>
    </xf>
    <xf numFmtId="0" fontId="0" fillId="0" borderId="10" xfId="0" applyFont="1" applyFill="1" applyBorder="1" applyAlignment="1">
      <alignment horizontal="center" vertical="center" wrapText="1"/>
    </xf>
    <xf numFmtId="0" fontId="0" fillId="0" borderId="10" xfId="0" applyFont="1" applyFill="1" applyBorder="1" applyAlignment="1">
      <alignment vertical="top"/>
    </xf>
    <xf numFmtId="0" fontId="0" fillId="0" borderId="4"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1" xfId="0" applyFont="1" applyFill="1" applyBorder="1" applyAlignment="1">
      <alignment horizontal="left" vertical="center"/>
    </xf>
    <xf numFmtId="0" fontId="10" fillId="0" borderId="1" xfId="0" applyFont="1" applyBorder="1"/>
    <xf numFmtId="0" fontId="0" fillId="0" borderId="1" xfId="0" applyFill="1" applyBorder="1" applyAlignment="1">
      <alignment vertical="center" wrapText="1"/>
    </xf>
    <xf numFmtId="0" fontId="0" fillId="2" borderId="0" xfId="0" applyFill="1"/>
    <xf numFmtId="0" fontId="4" fillId="0" borderId="0" xfId="0" applyFont="1" applyFill="1" applyBorder="1" applyAlignment="1">
      <alignment vertical="center" wrapText="1"/>
    </xf>
    <xf numFmtId="0" fontId="10" fillId="0" borderId="0" xfId="0" quotePrefix="1" applyFont="1" applyFill="1" applyBorder="1" applyAlignment="1">
      <alignment horizontal="left" vertical="center"/>
    </xf>
    <xf numFmtId="0" fontId="0" fillId="0" borderId="0" xfId="0" applyFill="1" applyBorder="1" applyAlignment="1">
      <alignment wrapText="1"/>
    </xf>
    <xf numFmtId="0" fontId="0" fillId="11" borderId="0" xfId="0" applyFill="1"/>
    <xf numFmtId="0" fontId="0" fillId="0" borderId="7" xfId="0" applyFont="1" applyBorder="1" applyAlignment="1">
      <alignment horizontal="left" vertical="center" wrapText="1"/>
    </xf>
    <xf numFmtId="0" fontId="0" fillId="0" borderId="1" xfId="0" applyFont="1" applyFill="1" applyBorder="1" applyAlignment="1">
      <alignment horizontal="center" vertical="center" wrapText="1"/>
    </xf>
    <xf numFmtId="0" fontId="0" fillId="12" borderId="1" xfId="0" quotePrefix="1" applyFont="1" applyFill="1" applyBorder="1" applyAlignment="1">
      <alignment vertical="top" wrapText="1"/>
    </xf>
    <xf numFmtId="0" fontId="0" fillId="12" borderId="1" xfId="0" applyFont="1" applyFill="1" applyBorder="1" applyAlignment="1">
      <alignment vertical="top" wrapText="1"/>
    </xf>
    <xf numFmtId="0" fontId="0" fillId="6" borderId="0" xfId="0" quotePrefix="1" applyFont="1" applyFill="1" applyBorder="1" applyAlignment="1">
      <alignment horizontal="left" vertical="center" wrapText="1"/>
    </xf>
    <xf numFmtId="0" fontId="0" fillId="0" borderId="1" xfId="0" quotePrefix="1" applyFont="1" applyFill="1" applyBorder="1" applyAlignment="1">
      <alignment vertical="top"/>
    </xf>
    <xf numFmtId="0" fontId="0" fillId="0" borderId="3" xfId="0" applyFont="1" applyBorder="1" applyAlignment="1">
      <alignment horizontal="left" vertical="top"/>
    </xf>
    <xf numFmtId="0" fontId="0" fillId="0" borderId="0" xfId="0" applyFont="1" applyBorder="1" applyAlignment="1">
      <alignment horizontal="left" vertical="top"/>
    </xf>
    <xf numFmtId="0" fontId="0" fillId="0" borderId="0" xfId="0" applyFont="1" applyFill="1" applyBorder="1" applyAlignment="1">
      <alignment horizontal="left" vertical="top"/>
    </xf>
    <xf numFmtId="0" fontId="0" fillId="0" borderId="0" xfId="0" applyFont="1" applyBorder="1" applyAlignment="1">
      <alignment horizontal="center" vertical="center"/>
    </xf>
    <xf numFmtId="0" fontId="1" fillId="0" borderId="1" xfId="0" applyFont="1" applyBorder="1" applyAlignment="1">
      <alignment vertical="top"/>
    </xf>
    <xf numFmtId="0" fontId="3" fillId="0" borderId="1" xfId="0" applyFont="1" applyBorder="1" applyAlignment="1">
      <alignment vertical="top"/>
    </xf>
    <xf numFmtId="0" fontId="0" fillId="0" borderId="1" xfId="0" applyFont="1" applyBorder="1" applyAlignment="1">
      <alignment horizontal="left" vertical="top"/>
    </xf>
    <xf numFmtId="0" fontId="0" fillId="0" borderId="0" xfId="0" applyFont="1" applyAlignment="1">
      <alignment horizontal="left" vertical="top"/>
    </xf>
    <xf numFmtId="0" fontId="0" fillId="0" borderId="0" xfId="0" applyFont="1" applyFill="1" applyAlignment="1">
      <alignment horizontal="left" vertical="top"/>
    </xf>
    <xf numFmtId="0" fontId="0" fillId="0" borderId="0" xfId="0" applyFont="1" applyAlignment="1">
      <alignment horizontal="center" vertical="center"/>
    </xf>
    <xf numFmtId="0" fontId="0" fillId="0" borderId="0" xfId="0" applyFont="1" applyFill="1" applyAlignment="1">
      <alignment horizontal="center" vertical="center"/>
    </xf>
    <xf numFmtId="0" fontId="0" fillId="0" borderId="0" xfId="0" applyFont="1" applyBorder="1" applyAlignment="1">
      <alignment vertical="top" wrapText="1"/>
    </xf>
    <xf numFmtId="0" fontId="0" fillId="0" borderId="0" xfId="0" applyFont="1" applyBorder="1" applyAlignment="1">
      <alignment horizontal="left" vertical="top" wrapText="1"/>
    </xf>
    <xf numFmtId="0" fontId="1" fillId="0" borderId="8" xfId="0" applyFont="1" applyFill="1" applyBorder="1" applyAlignment="1">
      <alignment horizontal="left" vertical="top"/>
    </xf>
    <xf numFmtId="0" fontId="9" fillId="0" borderId="1" xfId="0" applyFont="1" applyBorder="1" applyAlignment="1">
      <alignment wrapText="1"/>
    </xf>
    <xf numFmtId="0" fontId="0" fillId="0" borderId="4" xfId="0" applyFont="1" applyBorder="1" applyAlignment="1">
      <alignment vertical="top" wrapText="1"/>
    </xf>
    <xf numFmtId="0" fontId="0" fillId="6" borderId="1" xfId="0" applyFont="1" applyFill="1" applyBorder="1" applyAlignment="1">
      <alignment vertical="center" wrapText="1"/>
    </xf>
    <xf numFmtId="0" fontId="0" fillId="6" borderId="1" xfId="0" applyFont="1" applyFill="1" applyBorder="1"/>
    <xf numFmtId="0" fontId="0" fillId="0" borderId="1" xfId="0" applyFont="1" applyBorder="1"/>
    <xf numFmtId="0" fontId="0" fillId="6" borderId="1" xfId="0" applyFont="1" applyFill="1" applyBorder="1" applyAlignment="1">
      <alignment horizontal="left" vertical="center"/>
    </xf>
    <xf numFmtId="0" fontId="0" fillId="6" borderId="1" xfId="0" quotePrefix="1" applyFont="1" applyFill="1" applyBorder="1" applyAlignment="1">
      <alignment vertical="top" wrapText="1"/>
    </xf>
    <xf numFmtId="0" fontId="0" fillId="2" borderId="1" xfId="0" applyFont="1" applyFill="1" applyBorder="1" applyAlignment="1">
      <alignment vertical="top"/>
    </xf>
    <xf numFmtId="0" fontId="0" fillId="0" borderId="8" xfId="0" applyFont="1" applyFill="1" applyBorder="1" applyAlignment="1">
      <alignment vertical="top"/>
    </xf>
    <xf numFmtId="0" fontId="9" fillId="0" borderId="33" xfId="0" applyFont="1" applyFill="1" applyBorder="1" applyAlignment="1">
      <alignment wrapText="1"/>
    </xf>
    <xf numFmtId="0" fontId="14" fillId="0" borderId="33" xfId="0" applyFont="1" applyFill="1" applyBorder="1" applyAlignment="1">
      <alignment wrapText="1"/>
    </xf>
    <xf numFmtId="0" fontId="0" fillId="0" borderId="14" xfId="0" applyFont="1" applyBorder="1" applyAlignment="1">
      <alignment vertical="top"/>
    </xf>
    <xf numFmtId="0" fontId="0" fillId="0" borderId="19" xfId="0" applyFont="1" applyBorder="1" applyAlignment="1">
      <alignment vertical="top"/>
    </xf>
    <xf numFmtId="0" fontId="0" fillId="0" borderId="12" xfId="0" applyFont="1" applyFill="1" applyBorder="1" applyAlignment="1">
      <alignment vertical="top" wrapText="1"/>
    </xf>
    <xf numFmtId="0" fontId="0" fillId="12" borderId="4" xfId="0" quotePrefix="1" applyFont="1" applyFill="1" applyBorder="1" applyAlignment="1">
      <alignment vertical="top" wrapText="1"/>
    </xf>
    <xf numFmtId="0" fontId="12" fillId="0" borderId="0" xfId="0" applyFont="1" applyAlignment="1">
      <alignment vertical="top" wrapText="1"/>
    </xf>
    <xf numFmtId="0" fontId="9" fillId="0" borderId="1" xfId="0" applyFont="1" applyFill="1" applyBorder="1" applyAlignment="1">
      <alignment wrapText="1"/>
    </xf>
    <xf numFmtId="0" fontId="0" fillId="0" borderId="8" xfId="0" quotePrefix="1" applyFont="1" applyFill="1" applyBorder="1" applyAlignment="1">
      <alignment vertical="top" wrapText="1"/>
    </xf>
    <xf numFmtId="0" fontId="0" fillId="0" borderId="8" xfId="0" applyFont="1" applyBorder="1" applyAlignment="1">
      <alignment horizontal="center" vertical="center" wrapText="1"/>
    </xf>
    <xf numFmtId="0" fontId="0" fillId="0" borderId="8" xfId="0" quotePrefix="1" applyFont="1" applyFill="1" applyBorder="1" applyAlignment="1">
      <alignment horizontal="left" vertical="top" wrapText="1"/>
    </xf>
    <xf numFmtId="0" fontId="0" fillId="0" borderId="12" xfId="0" applyFont="1" applyFill="1" applyBorder="1" applyAlignment="1">
      <alignment horizontal="left" vertical="center" wrapText="1"/>
    </xf>
    <xf numFmtId="0" fontId="0" fillId="0" borderId="29" xfId="0" applyFont="1" applyBorder="1" applyAlignment="1">
      <alignment vertical="center" wrapText="1"/>
    </xf>
    <xf numFmtId="0" fontId="0" fillId="0" borderId="13" xfId="0" applyFont="1" applyFill="1" applyBorder="1" applyAlignment="1">
      <alignment horizontal="center" vertical="center" wrapText="1"/>
    </xf>
    <xf numFmtId="0" fontId="0" fillId="0" borderId="13" xfId="0" applyFont="1" applyFill="1" applyBorder="1" applyAlignment="1">
      <alignment vertical="top" wrapText="1"/>
    </xf>
    <xf numFmtId="0" fontId="0" fillId="0" borderId="10" xfId="0" applyFont="1" applyBorder="1" applyAlignment="1">
      <alignment horizontal="left" vertical="top"/>
    </xf>
    <xf numFmtId="0" fontId="0" fillId="0" borderId="10" xfId="0" applyFont="1" applyFill="1" applyBorder="1" applyAlignment="1">
      <alignment horizontal="center" vertical="center"/>
    </xf>
    <xf numFmtId="0" fontId="0" fillId="0" borderId="10" xfId="0" applyFont="1" applyFill="1" applyBorder="1" applyAlignment="1">
      <alignment horizontal="left" vertical="top"/>
    </xf>
    <xf numFmtId="0" fontId="0" fillId="0" borderId="5" xfId="0" applyFont="1" applyBorder="1" applyAlignment="1">
      <alignment horizontal="center" vertical="center"/>
    </xf>
    <xf numFmtId="0" fontId="12" fillId="0" borderId="0" xfId="0" applyFont="1" applyFill="1" applyAlignment="1">
      <alignment vertical="top" wrapText="1"/>
    </xf>
    <xf numFmtId="0" fontId="6" fillId="12" borderId="1" xfId="0" applyFont="1" applyFill="1" applyBorder="1" applyAlignment="1">
      <alignment horizontal="left" vertical="top" wrapText="1"/>
    </xf>
    <xf numFmtId="0" fontId="0" fillId="0" borderId="0" xfId="0" applyFont="1"/>
    <xf numFmtId="0" fontId="9" fillId="0" borderId="1" xfId="0" applyFont="1" applyBorder="1" applyAlignment="1">
      <alignment horizontal="left"/>
    </xf>
    <xf numFmtId="0" fontId="9" fillId="0" borderId="1" xfId="0" applyFont="1" applyFill="1" applyBorder="1" applyAlignment="1">
      <alignment horizontal="left"/>
    </xf>
    <xf numFmtId="0" fontId="0" fillId="12" borderId="1" xfId="0" applyFont="1" applyFill="1" applyBorder="1" applyAlignment="1">
      <alignment vertical="top"/>
    </xf>
    <xf numFmtId="0" fontId="0" fillId="12" borderId="1" xfId="0" applyFont="1" applyFill="1" applyBorder="1" applyAlignment="1">
      <alignment horizontal="left" vertical="top"/>
    </xf>
    <xf numFmtId="0" fontId="0" fillId="12" borderId="1" xfId="0" applyFont="1" applyFill="1" applyBorder="1" applyAlignment="1">
      <alignment horizontal="center" vertical="center"/>
    </xf>
    <xf numFmtId="0" fontId="0" fillId="12" borderId="0" xfId="0" applyFont="1" applyFill="1" applyAlignment="1">
      <alignment vertical="top"/>
    </xf>
    <xf numFmtId="0" fontId="9" fillId="0" borderId="0" xfId="0" applyFont="1" applyFill="1" applyAlignment="1">
      <alignment horizontal="left"/>
    </xf>
    <xf numFmtId="0" fontId="0" fillId="12" borderId="1" xfId="0" applyFont="1" applyFill="1" applyBorder="1" applyAlignment="1">
      <alignment horizontal="center" vertical="top" wrapText="1"/>
    </xf>
    <xf numFmtId="0" fontId="0" fillId="0" borderId="1" xfId="0" applyFont="1" applyBorder="1" applyAlignment="1">
      <alignment horizontal="center" vertical="top" wrapText="1"/>
    </xf>
    <xf numFmtId="0" fontId="0" fillId="12" borderId="1" xfId="0" quotePrefix="1" applyFont="1" applyFill="1" applyBorder="1" applyAlignment="1">
      <alignment horizontal="left" vertical="top" wrapText="1"/>
    </xf>
    <xf numFmtId="0" fontId="9" fillId="0" borderId="1" xfId="0" applyFont="1" applyFill="1" applyBorder="1" applyAlignment="1">
      <alignment vertical="top" wrapText="1"/>
    </xf>
    <xf numFmtId="0" fontId="0" fillId="0" borderId="7" xfId="0" applyFont="1" applyFill="1" applyBorder="1" applyAlignment="1">
      <alignment vertical="center"/>
    </xf>
    <xf numFmtId="0" fontId="0" fillId="8" borderId="0" xfId="0" applyFont="1" applyFill="1" applyAlignment="1">
      <alignment vertical="top"/>
    </xf>
    <xf numFmtId="0" fontId="0" fillId="0" borderId="8" xfId="0" applyFont="1" applyFill="1" applyBorder="1" applyAlignment="1">
      <alignment horizontal="left" vertical="top"/>
    </xf>
    <xf numFmtId="0" fontId="13" fillId="0" borderId="1" xfId="0" applyFont="1" applyFill="1" applyBorder="1" applyAlignment="1"/>
    <xf numFmtId="0" fontId="0" fillId="0" borderId="10" xfId="0" applyFont="1" applyFill="1" applyBorder="1" applyAlignment="1">
      <alignment vertical="top" wrapText="1"/>
    </xf>
    <xf numFmtId="0" fontId="0" fillId="0" borderId="12" xfId="0" applyFont="1" applyFill="1" applyBorder="1" applyAlignment="1">
      <alignment vertical="top"/>
    </xf>
    <xf numFmtId="0" fontId="1" fillId="2" borderId="16" xfId="0" applyFont="1" applyFill="1" applyBorder="1" applyAlignment="1">
      <alignment vertical="center" wrapText="1"/>
    </xf>
    <xf numFmtId="0" fontId="9" fillId="0" borderId="34" xfId="0" applyFont="1" applyFill="1" applyBorder="1" applyAlignment="1">
      <alignment wrapText="1"/>
    </xf>
    <xf numFmtId="0" fontId="0" fillId="0" borderId="17" xfId="0" applyFont="1" applyBorder="1" applyAlignment="1">
      <alignment vertical="center" wrapText="1"/>
    </xf>
    <xf numFmtId="0" fontId="0" fillId="0" borderId="10" xfId="0" applyFont="1" applyBorder="1" applyAlignment="1">
      <alignment vertical="top" wrapText="1"/>
    </xf>
    <xf numFmtId="0" fontId="0" fillId="0" borderId="12" xfId="0" quotePrefix="1" applyFont="1" applyFill="1" applyBorder="1" applyAlignment="1">
      <alignment horizontal="left" vertical="top" wrapText="1"/>
    </xf>
    <xf numFmtId="0" fontId="1" fillId="2" borderId="35" xfId="0" applyFont="1" applyFill="1" applyBorder="1" applyAlignment="1">
      <alignment vertical="center" wrapText="1"/>
    </xf>
    <xf numFmtId="0" fontId="0" fillId="0" borderId="8" xfId="0" applyFont="1" applyFill="1" applyBorder="1" applyAlignment="1">
      <alignment horizontal="center" vertical="top" wrapText="1"/>
    </xf>
    <xf numFmtId="0" fontId="0" fillId="0" borderId="15" xfId="0" applyFont="1" applyFill="1" applyBorder="1" applyAlignment="1">
      <alignment vertical="center" wrapText="1"/>
    </xf>
    <xf numFmtId="0" fontId="0" fillId="0" borderId="0" xfId="0" applyFont="1" applyFill="1" applyBorder="1" applyAlignment="1">
      <alignment vertical="center" wrapText="1"/>
    </xf>
    <xf numFmtId="0" fontId="9" fillId="0" borderId="36" xfId="0" applyFont="1" applyFill="1" applyBorder="1" applyAlignment="1">
      <alignment wrapText="1"/>
    </xf>
    <xf numFmtId="0" fontId="0" fillId="0" borderId="24" xfId="0" applyFont="1" applyBorder="1" applyAlignment="1">
      <alignment vertical="center" wrapText="1"/>
    </xf>
    <xf numFmtId="0" fontId="1" fillId="2" borderId="0" xfId="0" applyFont="1" applyFill="1" applyBorder="1" applyAlignment="1">
      <alignment vertical="center" wrapText="1"/>
    </xf>
    <xf numFmtId="0" fontId="0" fillId="0" borderId="5" xfId="0" applyFont="1" applyBorder="1" applyAlignment="1">
      <alignment vertical="center" wrapText="1"/>
    </xf>
    <xf numFmtId="0" fontId="0" fillId="0" borderId="37" xfId="0" applyFont="1" applyBorder="1" applyAlignment="1">
      <alignment vertical="center" wrapText="1"/>
    </xf>
    <xf numFmtId="0" fontId="1" fillId="2" borderId="0" xfId="0" applyFont="1" applyFill="1"/>
    <xf numFmtId="0" fontId="0" fillId="0" borderId="12" xfId="0" applyBorder="1"/>
    <xf numFmtId="0" fontId="0" fillId="2" borderId="1" xfId="0" applyFont="1" applyFill="1" applyBorder="1" applyAlignment="1">
      <alignment horizontal="center" vertical="center"/>
    </xf>
    <xf numFmtId="0" fontId="0" fillId="2" borderId="1" xfId="0" applyFont="1" applyFill="1" applyBorder="1" applyAlignment="1">
      <alignment vertical="top" wrapText="1"/>
    </xf>
    <xf numFmtId="0" fontId="0" fillId="2" borderId="1" xfId="0" applyFont="1" applyFill="1" applyBorder="1" applyAlignment="1">
      <alignment horizontal="center" vertical="center" wrapText="1"/>
    </xf>
    <xf numFmtId="0" fontId="0" fillId="2" borderId="1" xfId="0" quotePrefix="1" applyFont="1" applyFill="1" applyBorder="1" applyAlignment="1">
      <alignment horizontal="left" vertical="top" wrapText="1"/>
    </xf>
    <xf numFmtId="0" fontId="0" fillId="6" borderId="1" xfId="0" applyFont="1" applyFill="1" applyBorder="1" applyAlignment="1">
      <alignment horizontal="left" vertical="top"/>
    </xf>
    <xf numFmtId="0" fontId="9" fillId="6" borderId="1" xfId="0" applyFont="1" applyFill="1" applyBorder="1" applyAlignment="1">
      <alignment vertical="center"/>
    </xf>
    <xf numFmtId="0" fontId="0" fillId="2" borderId="4" xfId="0" applyFont="1" applyFill="1" applyBorder="1" applyAlignment="1">
      <alignment horizontal="center" vertical="center"/>
    </xf>
    <xf numFmtId="0" fontId="0" fillId="2" borderId="4" xfId="0" applyFont="1" applyFill="1" applyBorder="1" applyAlignment="1">
      <alignment horizontal="center" vertical="center" wrapText="1"/>
    </xf>
    <xf numFmtId="0" fontId="0" fillId="2" borderId="1" xfId="0" applyFont="1" applyFill="1" applyBorder="1" applyAlignment="1">
      <alignment horizontal="left" vertical="top"/>
    </xf>
    <xf numFmtId="0" fontId="0" fillId="0" borderId="1" xfId="0" applyFont="1" applyBorder="1" applyAlignment="1">
      <alignment wrapText="1"/>
    </xf>
    <xf numFmtId="0" fontId="0" fillId="0" borderId="0" xfId="0" applyFont="1" applyAlignment="1">
      <alignment horizontal="left" vertical="top" wrapText="1"/>
    </xf>
    <xf numFmtId="0" fontId="8" fillId="6" borderId="0" xfId="0" applyFont="1" applyFill="1" applyAlignment="1">
      <alignment vertical="center"/>
    </xf>
    <xf numFmtId="0" fontId="0" fillId="0" borderId="0" xfId="0" quotePrefix="1" applyFill="1" applyBorder="1" applyAlignment="1">
      <alignment horizontal="left" vertical="center" wrapText="1"/>
    </xf>
    <xf numFmtId="0" fontId="0" fillId="0" borderId="0" xfId="0" applyFill="1" applyBorder="1" applyAlignment="1"/>
    <xf numFmtId="0" fontId="0" fillId="0" borderId="0" xfId="0" quotePrefix="1" applyFill="1"/>
    <xf numFmtId="0" fontId="0" fillId="0" borderId="6" xfId="0" applyFont="1" applyFill="1" applyBorder="1" applyAlignment="1">
      <alignment vertical="top"/>
    </xf>
    <xf numFmtId="0" fontId="1" fillId="0" borderId="0" xfId="0" applyFont="1"/>
    <xf numFmtId="0" fontId="0" fillId="0" borderId="8" xfId="0" applyFont="1" applyBorder="1" applyAlignment="1">
      <alignment vertical="center"/>
    </xf>
    <xf numFmtId="0" fontId="1" fillId="2" borderId="10" xfId="0" applyFont="1" applyFill="1" applyBorder="1" applyAlignment="1">
      <alignment vertical="center" wrapText="1"/>
    </xf>
    <xf numFmtId="0" fontId="0" fillId="2" borderId="10" xfId="0" applyFont="1" applyFill="1" applyBorder="1" applyAlignment="1">
      <alignment vertical="top"/>
    </xf>
    <xf numFmtId="0" fontId="0" fillId="2" borderId="10" xfId="0" quotePrefix="1" applyFont="1" applyFill="1" applyBorder="1" applyAlignment="1">
      <alignment horizontal="left" vertical="center" wrapText="1"/>
    </xf>
    <xf numFmtId="0" fontId="0" fillId="2" borderId="10" xfId="0" applyFont="1" applyFill="1" applyBorder="1" applyAlignment="1">
      <alignment vertical="top" wrapText="1"/>
    </xf>
    <xf numFmtId="0" fontId="0" fillId="0" borderId="9" xfId="0" applyFont="1" applyFill="1" applyBorder="1" applyAlignment="1">
      <alignment horizontal="center" vertical="center"/>
    </xf>
    <xf numFmtId="0" fontId="1" fillId="2" borderId="14" xfId="0" applyFont="1" applyFill="1" applyBorder="1" applyAlignment="1">
      <alignment vertical="center" wrapText="1"/>
    </xf>
    <xf numFmtId="0" fontId="0" fillId="2" borderId="14" xfId="0" applyFont="1" applyFill="1" applyBorder="1" applyAlignment="1">
      <alignment horizontal="center" vertical="center" wrapText="1"/>
    </xf>
    <xf numFmtId="0" fontId="0" fillId="3" borderId="7" xfId="0" applyFont="1" applyFill="1" applyBorder="1" applyAlignment="1">
      <alignment vertical="center"/>
    </xf>
    <xf numFmtId="0" fontId="0" fillId="14" borderId="1" xfId="0" applyFont="1" applyFill="1" applyBorder="1" applyAlignment="1">
      <alignment vertical="center"/>
    </xf>
    <xf numFmtId="0" fontId="10" fillId="0" borderId="0" xfId="0" applyFont="1" applyAlignment="1">
      <alignment vertical="top"/>
    </xf>
    <xf numFmtId="0" fontId="0" fillId="0" borderId="0" xfId="0" applyFont="1" applyFill="1" applyBorder="1" applyAlignment="1"/>
    <xf numFmtId="0" fontId="1" fillId="0" borderId="1" xfId="0" applyFont="1" applyFill="1" applyBorder="1" applyAlignment="1">
      <alignment horizontal="left" vertical="center"/>
    </xf>
    <xf numFmtId="0" fontId="4" fillId="0" borderId="1" xfId="0" applyFont="1" applyFill="1" applyBorder="1" applyAlignment="1">
      <alignment vertical="top" wrapText="1"/>
    </xf>
    <xf numFmtId="0" fontId="4" fillId="0" borderId="1" xfId="0" applyFont="1" applyBorder="1" applyAlignment="1">
      <alignment vertical="top" wrapText="1"/>
    </xf>
    <xf numFmtId="0" fontId="5" fillId="0" borderId="27"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0" fillId="0" borderId="1" xfId="0" applyFont="1" applyFill="1" applyBorder="1" applyAlignment="1">
      <alignment horizontal="center" vertical="top" wrapText="1"/>
    </xf>
    <xf numFmtId="0" fontId="5" fillId="0" borderId="10" xfId="0" applyFont="1" applyBorder="1" applyAlignment="1">
      <alignment horizontal="center" vertical="center" wrapText="1"/>
    </xf>
    <xf numFmtId="0" fontId="4" fillId="0" borderId="1" xfId="0" applyFont="1" applyFill="1" applyBorder="1" applyAlignment="1">
      <alignment horizontal="center" vertical="center" wrapText="1"/>
    </xf>
    <xf numFmtId="0" fontId="0" fillId="0" borderId="0" xfId="0" applyAlignment="1">
      <alignment horizontal="left" vertical="center" wrapText="1"/>
    </xf>
    <xf numFmtId="0" fontId="0" fillId="0" borderId="4" xfId="0" applyBorder="1" applyAlignment="1">
      <alignment horizontal="center" vertical="center" wrapText="1"/>
    </xf>
    <xf numFmtId="0" fontId="4" fillId="0" borderId="16" xfId="0" quotePrefix="1" applyFont="1" applyFill="1" applyBorder="1" applyAlignment="1">
      <alignment horizontal="center" vertical="center" wrapText="1"/>
    </xf>
    <xf numFmtId="0" fontId="4" fillId="0" borderId="1" xfId="0" quotePrefix="1" applyFont="1" applyFill="1" applyBorder="1" applyAlignment="1">
      <alignment horizontal="center" vertical="center" wrapText="1"/>
    </xf>
    <xf numFmtId="0" fontId="4" fillId="0" borderId="16" xfId="0" applyFont="1" applyFill="1" applyBorder="1" applyAlignment="1">
      <alignment horizontal="center" vertical="center" wrapText="1"/>
    </xf>
    <xf numFmtId="0" fontId="5" fillId="0" borderId="27"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0" fillId="0" borderId="1" xfId="0" applyFont="1" applyFill="1" applyBorder="1" applyAlignment="1">
      <alignment horizontal="center" vertical="top" wrapText="1"/>
    </xf>
    <xf numFmtId="0" fontId="0" fillId="0" borderId="1" xfId="0" applyBorder="1" applyAlignment="1">
      <alignment horizontal="left"/>
    </xf>
    <xf numFmtId="0" fontId="4" fillId="0" borderId="1" xfId="0" applyFont="1" applyFill="1" applyBorder="1" applyAlignment="1">
      <alignment horizontal="center" vertical="center" wrapText="1"/>
    </xf>
    <xf numFmtId="0" fontId="4" fillId="0" borderId="1" xfId="0" quotePrefix="1" applyFont="1" applyFill="1" applyBorder="1" applyAlignment="1">
      <alignment horizontal="center" vertical="center" wrapText="1"/>
    </xf>
    <xf numFmtId="0" fontId="10" fillId="0" borderId="1" xfId="0" applyFont="1" applyFill="1" applyBorder="1" applyAlignment="1">
      <alignment vertical="top" wrapText="1"/>
    </xf>
    <xf numFmtId="0" fontId="0" fillId="0" borderId="38" xfId="0" applyFont="1" applyFill="1" applyBorder="1" applyAlignment="1">
      <alignment vertical="center" wrapText="1"/>
    </xf>
    <xf numFmtId="0" fontId="0" fillId="0" borderId="10" xfId="0" quotePrefix="1" applyFont="1" applyFill="1" applyBorder="1" applyAlignment="1">
      <alignment horizontal="left" vertical="center" wrapText="1"/>
    </xf>
    <xf numFmtId="0" fontId="0" fillId="7" borderId="1" xfId="0" applyFont="1" applyFill="1" applyBorder="1" applyAlignment="1">
      <alignment vertical="top"/>
    </xf>
    <xf numFmtId="0" fontId="0" fillId="7" borderId="1" xfId="0" applyFont="1" applyFill="1" applyBorder="1" applyAlignment="1">
      <alignment horizontal="left" vertical="top" wrapText="1"/>
    </xf>
    <xf numFmtId="0" fontId="1" fillId="7" borderId="8" xfId="0" applyFont="1" applyFill="1" applyBorder="1" applyAlignment="1">
      <alignment horizontal="left" vertical="center"/>
    </xf>
    <xf numFmtId="0" fontId="0" fillId="7" borderId="1" xfId="0" applyFont="1" applyFill="1" applyBorder="1" applyAlignment="1">
      <alignment horizontal="left" vertical="top"/>
    </xf>
    <xf numFmtId="0" fontId="1" fillId="7" borderId="8" xfId="0" applyFont="1" applyFill="1" applyBorder="1" applyAlignment="1">
      <alignment horizontal="left" vertical="center" wrapText="1"/>
    </xf>
    <xf numFmtId="0" fontId="0" fillId="7" borderId="8" xfId="0" applyFont="1" applyFill="1" applyBorder="1" applyAlignment="1">
      <alignment horizontal="left" vertical="center" wrapText="1"/>
    </xf>
    <xf numFmtId="0" fontId="1" fillId="7" borderId="8" xfId="0" applyFont="1" applyFill="1" applyBorder="1" applyAlignment="1">
      <alignment vertical="top"/>
    </xf>
    <xf numFmtId="0" fontId="0" fillId="7" borderId="9" xfId="0" applyFont="1" applyFill="1" applyBorder="1" applyAlignment="1">
      <alignment horizontal="left" vertical="center" wrapText="1"/>
    </xf>
    <xf numFmtId="0" fontId="0" fillId="0" borderId="8" xfId="0" applyFont="1" applyFill="1" applyBorder="1" applyAlignment="1">
      <alignment horizontal="left" vertical="center"/>
    </xf>
    <xf numFmtId="0" fontId="0" fillId="0" borderId="8" xfId="0" applyFont="1" applyBorder="1" applyAlignment="1">
      <alignment horizontal="left" vertical="center"/>
    </xf>
    <xf numFmtId="0" fontId="1" fillId="0" borderId="8" xfId="0" applyFont="1" applyFill="1" applyBorder="1" applyAlignment="1">
      <alignment horizontal="left" vertical="center" wrapText="1"/>
    </xf>
    <xf numFmtId="0" fontId="1" fillId="0" borderId="8" xfId="0" applyFont="1" applyBorder="1" applyAlignment="1">
      <alignment horizontal="left" vertical="center"/>
    </xf>
    <xf numFmtId="0" fontId="1" fillId="0" borderId="8" xfId="0" applyFont="1" applyFill="1" applyBorder="1" applyAlignment="1">
      <alignment vertical="top"/>
    </xf>
    <xf numFmtId="0" fontId="0" fillId="0" borderId="9" xfId="0" applyFont="1" applyBorder="1" applyAlignment="1">
      <alignment horizontal="left" vertical="center" wrapText="1"/>
    </xf>
    <xf numFmtId="0" fontId="0" fillId="0" borderId="8"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 xfId="0" applyFont="1" applyBorder="1" applyAlignment="1">
      <alignment horizontal="left" vertical="center"/>
    </xf>
    <xf numFmtId="0" fontId="1" fillId="0" borderId="27" xfId="0" applyFont="1" applyFill="1" applyBorder="1" applyAlignment="1">
      <alignment horizontal="left" vertical="center" wrapText="1"/>
    </xf>
    <xf numFmtId="0" fontId="5" fillId="0" borderId="1" xfId="0" applyFont="1" applyFill="1" applyBorder="1" applyAlignment="1">
      <alignment vertical="center" wrapText="1"/>
    </xf>
    <xf numFmtId="0" fontId="1" fillId="7" borderId="9" xfId="0" applyFont="1" applyFill="1" applyBorder="1" applyAlignment="1">
      <alignment vertical="top"/>
    </xf>
    <xf numFmtId="0" fontId="1" fillId="7" borderId="1" xfId="0" applyFont="1" applyFill="1" applyBorder="1" applyAlignment="1">
      <alignment vertical="top"/>
    </xf>
    <xf numFmtId="0" fontId="0" fillId="7" borderId="1" xfId="0" applyFont="1" applyFill="1" applyBorder="1" applyAlignment="1">
      <alignment horizontal="left" vertical="center"/>
    </xf>
    <xf numFmtId="0" fontId="1" fillId="7" borderId="27" xfId="0" applyFont="1" applyFill="1" applyBorder="1" applyAlignment="1">
      <alignment horizontal="left" vertical="center" wrapText="1"/>
    </xf>
    <xf numFmtId="0" fontId="0" fillId="7" borderId="1" xfId="0" applyFont="1" applyFill="1" applyBorder="1" applyAlignment="1">
      <alignment vertical="top" wrapText="1"/>
    </xf>
    <xf numFmtId="0" fontId="0" fillId="7" borderId="8" xfId="0" applyFont="1" applyFill="1" applyBorder="1" applyAlignment="1">
      <alignment vertical="top"/>
    </xf>
    <xf numFmtId="0" fontId="0" fillId="7" borderId="9" xfId="0" applyFont="1" applyFill="1" applyBorder="1" applyAlignment="1">
      <alignment vertical="top"/>
    </xf>
    <xf numFmtId="0" fontId="0" fillId="7" borderId="10" xfId="0" applyFont="1" applyFill="1" applyBorder="1" applyAlignment="1">
      <alignment vertical="top"/>
    </xf>
    <xf numFmtId="0" fontId="0" fillId="7" borderId="10" xfId="0" applyFont="1" applyFill="1" applyBorder="1" applyAlignment="1">
      <alignment horizontal="left" vertical="center"/>
    </xf>
    <xf numFmtId="0" fontId="0" fillId="7" borderId="8" xfId="0" applyFont="1" applyFill="1" applyBorder="1" applyAlignment="1">
      <alignment horizontal="left" vertical="center"/>
    </xf>
    <xf numFmtId="0" fontId="0" fillId="7" borderId="1" xfId="0" quotePrefix="1" applyFont="1" applyFill="1" applyBorder="1" applyAlignment="1">
      <alignment horizontal="left" vertical="top" wrapText="1"/>
    </xf>
    <xf numFmtId="0" fontId="0" fillId="0" borderId="9" xfId="0" applyFont="1" applyFill="1" applyBorder="1" applyAlignment="1">
      <alignment horizontal="left" vertical="center" wrapText="1"/>
    </xf>
    <xf numFmtId="0" fontId="0" fillId="7" borderId="1" xfId="0" applyFont="1" applyFill="1" applyBorder="1" applyAlignment="1">
      <alignment horizontal="left" vertical="center" wrapText="1"/>
    </xf>
    <xf numFmtId="0" fontId="0" fillId="0" borderId="0" xfId="0" applyFont="1" applyAlignment="1">
      <alignment horizontal="left" vertical="center"/>
    </xf>
    <xf numFmtId="0" fontId="1" fillId="0" borderId="0" xfId="0" applyFont="1" applyBorder="1" applyAlignment="1">
      <alignment horizontal="left" vertical="top"/>
    </xf>
    <xf numFmtId="0" fontId="0" fillId="0" borderId="10" xfId="0" quotePrefix="1" applyFont="1" applyFill="1" applyBorder="1" applyAlignment="1">
      <alignment horizontal="left" vertical="top" wrapText="1"/>
    </xf>
    <xf numFmtId="0" fontId="0" fillId="0" borderId="8" xfId="0" applyBorder="1"/>
    <xf numFmtId="0" fontId="0" fillId="0" borderId="38" xfId="0" applyFont="1" applyBorder="1" applyAlignment="1">
      <alignment vertical="center" wrapText="1"/>
    </xf>
    <xf numFmtId="0" fontId="0" fillId="0" borderId="19" xfId="0" applyBorder="1"/>
    <xf numFmtId="0" fontId="0" fillId="0" borderId="4" xfId="0" applyFont="1" applyBorder="1" applyAlignment="1">
      <alignment horizontal="center" vertical="center" wrapText="1"/>
    </xf>
    <xf numFmtId="0" fontId="1" fillId="0" borderId="1" xfId="0" applyFont="1" applyBorder="1" applyAlignment="1">
      <alignment horizontal="left" vertical="center"/>
    </xf>
    <xf numFmtId="0" fontId="1" fillId="7" borderId="1" xfId="0" applyFont="1" applyFill="1" applyBorder="1" applyAlignment="1">
      <alignment horizontal="left" vertical="center"/>
    </xf>
    <xf numFmtId="0" fontId="0" fillId="0" borderId="3" xfId="0" applyFont="1" applyBorder="1" applyAlignment="1">
      <alignment vertical="center" wrapText="1"/>
    </xf>
    <xf numFmtId="0" fontId="0" fillId="0" borderId="12" xfId="0" applyFont="1" applyBorder="1" applyAlignment="1">
      <alignment vertical="top"/>
    </xf>
    <xf numFmtId="0" fontId="0" fillId="0" borderId="20" xfId="0" applyFont="1" applyBorder="1" applyAlignment="1">
      <alignment vertical="top" wrapText="1"/>
    </xf>
    <xf numFmtId="0" fontId="0" fillId="0" borderId="39" xfId="0" applyFont="1" applyBorder="1" applyAlignment="1">
      <alignment vertical="top" wrapText="1"/>
    </xf>
    <xf numFmtId="0" fontId="0" fillId="0" borderId="21" xfId="0" applyFont="1" applyBorder="1" applyAlignment="1">
      <alignment vertical="top" wrapText="1"/>
    </xf>
    <xf numFmtId="0" fontId="0" fillId="2" borderId="21" xfId="0" applyFont="1" applyFill="1" applyBorder="1" applyAlignment="1">
      <alignment vertical="top" wrapText="1"/>
    </xf>
    <xf numFmtId="0" fontId="0" fillId="0" borderId="21" xfId="0" applyFont="1" applyFill="1" applyBorder="1" applyAlignment="1">
      <alignment vertical="top" wrapText="1"/>
    </xf>
    <xf numFmtId="0" fontId="0" fillId="0" borderId="23" xfId="0" applyFont="1" applyBorder="1" applyAlignment="1">
      <alignment vertical="top" wrapText="1"/>
    </xf>
    <xf numFmtId="0" fontId="0" fillId="0" borderId="40" xfId="0" applyFont="1" applyBorder="1" applyAlignment="1">
      <alignment vertical="center" wrapText="1"/>
    </xf>
    <xf numFmtId="0" fontId="0" fillId="0" borderId="41" xfId="0" applyFont="1" applyBorder="1" applyAlignment="1">
      <alignment vertical="center" wrapText="1"/>
    </xf>
    <xf numFmtId="0" fontId="9" fillId="0" borderId="41" xfId="0" applyFont="1" applyFill="1" applyBorder="1" applyAlignment="1">
      <alignment wrapText="1"/>
    </xf>
    <xf numFmtId="0" fontId="0" fillId="0" borderId="41" xfId="0" applyFont="1" applyBorder="1" applyAlignment="1">
      <alignment vertical="top"/>
    </xf>
    <xf numFmtId="0" fontId="0" fillId="0" borderId="41" xfId="0" applyFont="1" applyFill="1" applyBorder="1" applyAlignment="1">
      <alignment horizontal="left" vertical="center" wrapText="1"/>
    </xf>
    <xf numFmtId="0" fontId="0" fillId="0" borderId="41" xfId="0" applyFont="1" applyFill="1" applyBorder="1" applyAlignment="1">
      <alignment horizontal="center" vertical="center" wrapText="1"/>
    </xf>
    <xf numFmtId="0" fontId="0" fillId="0" borderId="41" xfId="0" applyFont="1" applyFill="1" applyBorder="1" applyAlignment="1">
      <alignment vertical="center" wrapText="1"/>
    </xf>
    <xf numFmtId="0" fontId="0" fillId="0" borderId="41" xfId="0" quotePrefix="1" applyFont="1" applyFill="1" applyBorder="1" applyAlignment="1">
      <alignment horizontal="left" vertical="top" wrapText="1"/>
    </xf>
    <xf numFmtId="0" fontId="0" fillId="0" borderId="42" xfId="0" applyFont="1" applyBorder="1" applyAlignment="1">
      <alignment vertical="top" wrapText="1"/>
    </xf>
    <xf numFmtId="0" fontId="0" fillId="0" borderId="43" xfId="0" applyFont="1" applyBorder="1" applyAlignment="1">
      <alignment vertical="center" wrapText="1"/>
    </xf>
    <xf numFmtId="0" fontId="0" fillId="0" borderId="44" xfId="0" applyFont="1" applyBorder="1" applyAlignment="1">
      <alignment vertical="top" wrapText="1"/>
    </xf>
    <xf numFmtId="0" fontId="0" fillId="0" borderId="43" xfId="0" applyFont="1" applyFill="1" applyBorder="1" applyAlignment="1">
      <alignment vertical="center" wrapText="1"/>
    </xf>
    <xf numFmtId="0" fontId="0" fillId="0" borderId="45" xfId="0" applyFont="1" applyFill="1" applyBorder="1" applyAlignment="1">
      <alignment vertical="center" wrapText="1"/>
    </xf>
    <xf numFmtId="0" fontId="0" fillId="0" borderId="46" xfId="0" applyFont="1" applyFill="1" applyBorder="1" applyAlignment="1">
      <alignment vertical="center" wrapText="1"/>
    </xf>
    <xf numFmtId="0" fontId="0" fillId="0" borderId="47" xfId="0" applyFont="1" applyFill="1" applyBorder="1" applyAlignment="1">
      <alignment vertical="top"/>
    </xf>
    <xf numFmtId="0" fontId="0" fillId="0" borderId="47" xfId="0" applyFont="1" applyFill="1" applyBorder="1" applyAlignment="1">
      <alignment horizontal="left" vertical="center" wrapText="1"/>
    </xf>
    <xf numFmtId="0" fontId="0" fillId="0" borderId="47" xfId="0" applyFont="1" applyBorder="1" applyAlignment="1">
      <alignment horizontal="left" vertical="center" wrapText="1"/>
    </xf>
    <xf numFmtId="0" fontId="0" fillId="0" borderId="47" xfId="0" applyFont="1" applyFill="1" applyBorder="1" applyAlignment="1">
      <alignment vertical="center" wrapText="1"/>
    </xf>
    <xf numFmtId="0" fontId="0" fillId="0" borderId="46" xfId="0" applyFont="1" applyFill="1" applyBorder="1" applyAlignment="1">
      <alignment horizontal="left" vertical="top" wrapText="1"/>
    </xf>
    <xf numFmtId="0" fontId="0" fillId="0" borderId="47" xfId="0" applyFont="1" applyBorder="1" applyAlignment="1">
      <alignment vertical="top"/>
    </xf>
    <xf numFmtId="0" fontId="0" fillId="0" borderId="48" xfId="0" applyFont="1" applyBorder="1" applyAlignment="1">
      <alignment vertical="top" wrapText="1"/>
    </xf>
    <xf numFmtId="0" fontId="1" fillId="2" borderId="49" xfId="0" applyFont="1" applyFill="1" applyBorder="1" applyAlignment="1">
      <alignment vertical="center" wrapText="1"/>
    </xf>
    <xf numFmtId="0" fontId="0" fillId="0" borderId="50" xfId="0" applyFont="1" applyFill="1" applyBorder="1" applyAlignment="1">
      <alignment vertical="center" wrapText="1"/>
    </xf>
    <xf numFmtId="0" fontId="0" fillId="0" borderId="12" xfId="0" applyBorder="1" applyAlignment="1">
      <alignment horizontal="left" vertical="top"/>
    </xf>
    <xf numFmtId="0" fontId="0" fillId="0" borderId="0" xfId="0" applyBorder="1" applyAlignment="1">
      <alignment horizontal="left" vertical="top"/>
    </xf>
    <xf numFmtId="0" fontId="0" fillId="0" borderId="10" xfId="0" quotePrefix="1" applyFont="1" applyBorder="1" applyAlignment="1">
      <alignment horizontal="left" vertical="center" wrapText="1"/>
    </xf>
    <xf numFmtId="0" fontId="0" fillId="0" borderId="0" xfId="0" quotePrefix="1" applyFont="1" applyFill="1" applyBorder="1" applyAlignment="1">
      <alignment horizontal="left" vertical="center" wrapText="1"/>
    </xf>
    <xf numFmtId="0" fontId="1" fillId="7" borderId="1" xfId="0" applyFont="1" applyFill="1" applyBorder="1" applyAlignment="1">
      <alignment horizontal="left" vertical="center" wrapText="1"/>
    </xf>
    <xf numFmtId="0" fontId="0" fillId="6" borderId="10" xfId="0" applyFont="1" applyFill="1" applyBorder="1" applyAlignment="1">
      <alignment horizontal="left" vertical="center" wrapText="1"/>
    </xf>
    <xf numFmtId="0" fontId="0" fillId="6" borderId="10" xfId="0" applyFont="1" applyFill="1" applyBorder="1" applyAlignment="1">
      <alignment horizontal="left" vertical="center"/>
    </xf>
    <xf numFmtId="0" fontId="0" fillId="12" borderId="1" xfId="0" applyFont="1" applyFill="1" applyBorder="1"/>
    <xf numFmtId="0" fontId="0" fillId="0" borderId="52" xfId="0" quotePrefix="1" applyFont="1" applyFill="1" applyBorder="1" applyAlignment="1">
      <alignment horizontal="left" vertical="center" wrapText="1"/>
    </xf>
    <xf numFmtId="0" fontId="0" fillId="0" borderId="52" xfId="0" applyFont="1" applyFill="1" applyBorder="1" applyAlignment="1">
      <alignment horizontal="left" vertical="center" wrapText="1"/>
    </xf>
    <xf numFmtId="0" fontId="0" fillId="0" borderId="62" xfId="0" applyFont="1" applyFill="1" applyBorder="1" applyAlignment="1">
      <alignment horizontal="left" vertical="center" wrapText="1"/>
    </xf>
    <xf numFmtId="0" fontId="4" fillId="0" borderId="0" xfId="0" applyFont="1" applyFill="1" applyBorder="1"/>
    <xf numFmtId="0" fontId="10" fillId="0" borderId="0" xfId="0" applyFont="1" applyFill="1" applyBorder="1" applyAlignment="1">
      <alignment vertical="top"/>
    </xf>
    <xf numFmtId="0" fontId="10" fillId="0" borderId="0" xfId="0" applyFont="1" applyFill="1" applyBorder="1"/>
    <xf numFmtId="0" fontId="0" fillId="0" borderId="0" xfId="0" applyFill="1" applyBorder="1" applyAlignment="1">
      <alignment vertical="top" wrapText="1"/>
    </xf>
    <xf numFmtId="0" fontId="4" fillId="0" borderId="0" xfId="0" applyFont="1" applyFill="1" applyBorder="1" applyAlignment="1">
      <alignment horizontal="left" vertical="center" wrapText="1"/>
    </xf>
    <xf numFmtId="0" fontId="11" fillId="6" borderId="1" xfId="0" applyFont="1" applyFill="1" applyBorder="1" applyAlignment="1">
      <alignment vertical="top"/>
    </xf>
    <xf numFmtId="0" fontId="4" fillId="0" borderId="32" xfId="0" applyFont="1" applyFill="1" applyBorder="1" applyAlignment="1">
      <alignment horizontal="center" vertical="center" wrapText="1"/>
    </xf>
    <xf numFmtId="0" fontId="1" fillId="2" borderId="0" xfId="0" applyFont="1" applyFill="1" applyAlignment="1">
      <alignment vertical="center"/>
    </xf>
    <xf numFmtId="0" fontId="0" fillId="0" borderId="0" xfId="0" applyAlignment="1">
      <alignment horizontal="left" vertical="center"/>
    </xf>
    <xf numFmtId="0" fontId="1" fillId="2" borderId="1" xfId="0" applyFont="1" applyFill="1" applyBorder="1" applyAlignment="1">
      <alignment horizontal="left" vertical="center"/>
    </xf>
    <xf numFmtId="0" fontId="16" fillId="0" borderId="1" xfId="1" applyBorder="1"/>
    <xf numFmtId="0" fontId="0" fillId="0" borderId="0" xfId="0" applyFont="1" applyFill="1" applyBorder="1"/>
    <xf numFmtId="0" fontId="0" fillId="0" borderId="0" xfId="0" applyFont="1" applyFill="1"/>
    <xf numFmtId="0" fontId="1" fillId="2" borderId="8" xfId="0" applyFont="1" applyFill="1" applyBorder="1"/>
    <xf numFmtId="49" fontId="0" fillId="0" borderId="0" xfId="0" applyNumberFormat="1" applyFill="1"/>
    <xf numFmtId="0" fontId="1" fillId="15" borderId="0" xfId="0" applyFont="1" applyFill="1"/>
    <xf numFmtId="0" fontId="0" fillId="15" borderId="0" xfId="0" applyFill="1"/>
    <xf numFmtId="0" fontId="0" fillId="16" borderId="0" xfId="0" applyFill="1"/>
    <xf numFmtId="0" fontId="1" fillId="0" borderId="8" xfId="0" applyFont="1" applyFill="1" applyBorder="1" applyAlignment="1">
      <alignment horizontal="left" vertical="center"/>
    </xf>
    <xf numFmtId="0" fontId="0" fillId="0" borderId="4" xfId="0" applyFont="1" applyFill="1" applyBorder="1" applyAlignment="1">
      <alignment horizontal="left" vertical="center" wrapText="1"/>
    </xf>
    <xf numFmtId="0" fontId="0" fillId="0" borderId="1" xfId="0" applyNumberFormat="1" applyFont="1" applyBorder="1" applyAlignment="1">
      <alignment horizontal="left" vertical="top" wrapText="1"/>
    </xf>
    <xf numFmtId="0" fontId="0" fillId="6" borderId="1" xfId="0" applyNumberFormat="1" applyFont="1" applyFill="1" applyBorder="1" applyAlignment="1">
      <alignment horizontal="left" vertical="top" wrapText="1"/>
    </xf>
    <xf numFmtId="0" fontId="9" fillId="0" borderId="1" xfId="0" applyNumberFormat="1" applyFont="1" applyFill="1" applyBorder="1" applyAlignment="1">
      <alignment vertical="center"/>
    </xf>
    <xf numFmtId="0" fontId="0" fillId="0" borderId="1" xfId="0" applyNumberFormat="1" applyFont="1" applyFill="1" applyBorder="1" applyAlignment="1">
      <alignment horizontal="left" vertical="center" wrapText="1"/>
    </xf>
    <xf numFmtId="0" fontId="0" fillId="0" borderId="1" xfId="0" quotePrefix="1" applyNumberFormat="1" applyFont="1" applyFill="1" applyBorder="1" applyAlignment="1">
      <alignment vertical="top"/>
    </xf>
    <xf numFmtId="0" fontId="0" fillId="0" borderId="62" xfId="0" applyNumberFormat="1" applyFont="1" applyFill="1" applyBorder="1" applyAlignment="1">
      <alignment horizontal="left" vertical="center" wrapText="1"/>
    </xf>
    <xf numFmtId="0" fontId="0" fillId="0" borderId="1" xfId="0" applyNumberFormat="1" applyFont="1" applyBorder="1" applyAlignment="1">
      <alignment horizontal="left" vertical="center" wrapText="1"/>
    </xf>
    <xf numFmtId="0" fontId="0" fillId="0" borderId="8" xfId="0" applyNumberFormat="1" applyFont="1" applyBorder="1" applyAlignment="1">
      <alignment horizontal="left" vertical="center" wrapText="1"/>
    </xf>
    <xf numFmtId="0" fontId="0" fillId="0" borderId="47" xfId="0" applyNumberFormat="1" applyFont="1" applyBorder="1" applyAlignment="1">
      <alignment horizontal="left" vertical="center" wrapText="1"/>
    </xf>
    <xf numFmtId="0" fontId="0" fillId="0" borderId="13" xfId="0" applyNumberFormat="1" applyFont="1" applyBorder="1" applyAlignment="1">
      <alignment horizontal="left" vertical="center" wrapText="1"/>
    </xf>
    <xf numFmtId="0" fontId="0" fillId="6" borderId="1" xfId="0" applyNumberFormat="1" applyFont="1" applyFill="1" applyBorder="1" applyAlignment="1">
      <alignment vertical="top" wrapText="1"/>
    </xf>
    <xf numFmtId="0" fontId="0" fillId="12" borderId="1" xfId="0" quotePrefix="1" applyNumberFormat="1" applyFont="1" applyFill="1" applyBorder="1" applyAlignment="1">
      <alignment vertical="top" wrapText="1"/>
    </xf>
    <xf numFmtId="0" fontId="0" fillId="0" borderId="1" xfId="0" applyBorder="1" applyAlignment="1">
      <alignment horizontal="left"/>
    </xf>
    <xf numFmtId="14" fontId="0" fillId="0" borderId="1" xfId="0" applyNumberFormat="1" applyBorder="1" applyAlignment="1">
      <alignment horizontal="left" vertical="center"/>
    </xf>
    <xf numFmtId="0" fontId="1" fillId="0" borderId="1" xfId="0" applyFont="1" applyBorder="1" applyAlignment="1">
      <alignment horizontal="left" vertical="center"/>
    </xf>
    <xf numFmtId="14" fontId="0" fillId="13" borderId="1" xfId="0" applyNumberFormat="1" applyFill="1" applyBorder="1" applyAlignment="1">
      <alignment horizontal="left" vertical="center"/>
    </xf>
    <xf numFmtId="14" fontId="0" fillId="5" borderId="1" xfId="0" applyNumberFormat="1" applyFill="1" applyBorder="1" applyAlignment="1">
      <alignment horizontal="left" vertical="center"/>
    </xf>
    <xf numFmtId="14" fontId="0" fillId="9" borderId="1" xfId="0" applyNumberFormat="1" applyFill="1" applyBorder="1" applyAlignment="1">
      <alignment horizontal="left" vertical="center"/>
    </xf>
    <xf numFmtId="14" fontId="0" fillId="3" borderId="1" xfId="0" applyNumberFormat="1" applyFill="1" applyBorder="1" applyAlignment="1">
      <alignment horizontal="left" vertical="center"/>
    </xf>
    <xf numFmtId="0" fontId="0" fillId="0" borderId="0" xfId="0" applyFont="1" applyBorder="1" applyAlignment="1">
      <alignment horizontal="left" vertical="center"/>
    </xf>
    <xf numFmtId="0" fontId="0" fillId="0" borderId="0" xfId="0" applyFont="1" applyFill="1" applyAlignment="1">
      <alignment horizontal="left" vertical="center"/>
    </xf>
    <xf numFmtId="0" fontId="5" fillId="0" borderId="1" xfId="0" applyFont="1" applyFill="1" applyBorder="1" applyAlignment="1">
      <alignment horizontal="left" vertical="center" wrapText="1"/>
    </xf>
    <xf numFmtId="0" fontId="9" fillId="0" borderId="1" xfId="0" applyFont="1" applyFill="1" applyBorder="1" applyAlignment="1">
      <alignment horizontal="left" vertical="center"/>
    </xf>
    <xf numFmtId="0" fontId="9" fillId="6" borderId="1" xfId="0" applyFont="1" applyFill="1" applyBorder="1" applyAlignment="1">
      <alignment horizontal="left" vertical="center"/>
    </xf>
    <xf numFmtId="0" fontId="5" fillId="0" borderId="4" xfId="0" applyFont="1" applyFill="1" applyBorder="1" applyAlignment="1">
      <alignment horizontal="left" vertical="center" wrapText="1"/>
    </xf>
    <xf numFmtId="0" fontId="9" fillId="0" borderId="1" xfId="0" applyNumberFormat="1" applyFont="1" applyFill="1" applyBorder="1" applyAlignment="1">
      <alignment horizontal="left" vertical="center"/>
    </xf>
    <xf numFmtId="0" fontId="5" fillId="0" borderId="24" xfId="0" applyFont="1" applyFill="1" applyBorder="1" applyAlignment="1">
      <alignment horizontal="left" vertical="center" wrapText="1"/>
    </xf>
    <xf numFmtId="0" fontId="0" fillId="6" borderId="0" xfId="0" applyFont="1" applyFill="1" applyAlignment="1">
      <alignment horizontal="left" vertical="center"/>
    </xf>
    <xf numFmtId="0" fontId="5" fillId="0" borderId="0" xfId="0" applyFont="1" applyFill="1" applyBorder="1" applyAlignment="1">
      <alignment horizontal="left" vertical="center" wrapText="1"/>
    </xf>
    <xf numFmtId="0" fontId="0" fillId="2" borderId="1" xfId="0" applyFont="1" applyFill="1" applyBorder="1" applyAlignment="1">
      <alignment horizontal="left" vertical="center"/>
    </xf>
    <xf numFmtId="0" fontId="1" fillId="2" borderId="1" xfId="0" applyFont="1" applyFill="1" applyBorder="1" applyAlignment="1">
      <alignment horizontal="left" vertical="center" wrapText="1"/>
    </xf>
    <xf numFmtId="0" fontId="5" fillId="0" borderId="6" xfId="0" applyFont="1" applyBorder="1" applyAlignment="1">
      <alignment horizontal="left" vertical="center" wrapText="1"/>
    </xf>
    <xf numFmtId="0" fontId="0" fillId="0" borderId="51" xfId="0" applyFont="1" applyBorder="1" applyAlignment="1">
      <alignment horizontal="left" vertical="center" wrapText="1"/>
    </xf>
    <xf numFmtId="0" fontId="0" fillId="0" borderId="52" xfId="0" applyFont="1" applyBorder="1" applyAlignment="1">
      <alignment horizontal="left" vertical="center" wrapText="1"/>
    </xf>
    <xf numFmtId="0" fontId="0" fillId="0" borderId="55" xfId="0" applyFont="1" applyBorder="1" applyAlignment="1">
      <alignment horizontal="left" vertical="center" wrapText="1"/>
    </xf>
    <xf numFmtId="0" fontId="0" fillId="0" borderId="57" xfId="0" applyFont="1" applyBorder="1" applyAlignment="1">
      <alignment horizontal="left" vertical="center" wrapText="1"/>
    </xf>
    <xf numFmtId="0" fontId="0" fillId="0" borderId="57" xfId="0" applyFont="1" applyFill="1" applyBorder="1" applyAlignment="1">
      <alignment horizontal="left" vertical="center" wrapText="1"/>
    </xf>
    <xf numFmtId="0" fontId="0" fillId="0" borderId="59" xfId="0" applyFont="1" applyFill="1" applyBorder="1" applyAlignment="1">
      <alignment horizontal="left" vertical="center" wrapText="1"/>
    </xf>
    <xf numFmtId="0" fontId="0" fillId="0" borderId="61" xfId="0" applyFont="1" applyFill="1" applyBorder="1" applyAlignment="1">
      <alignment horizontal="left" vertical="center" wrapText="1"/>
    </xf>
    <xf numFmtId="0" fontId="1" fillId="2" borderId="10" xfId="0" applyFont="1" applyFill="1" applyBorder="1" applyAlignment="1">
      <alignment horizontal="left" vertical="center" wrapText="1"/>
    </xf>
    <xf numFmtId="0" fontId="0" fillId="2" borderId="10" xfId="0" applyFont="1" applyFill="1" applyBorder="1" applyAlignment="1">
      <alignment horizontal="left" vertical="center" wrapText="1"/>
    </xf>
    <xf numFmtId="0" fontId="5" fillId="0" borderId="6" xfId="0" applyFont="1" applyFill="1" applyBorder="1" applyAlignment="1">
      <alignment horizontal="left" vertical="center" wrapText="1"/>
    </xf>
    <xf numFmtId="0" fontId="0" fillId="0" borderId="15" xfId="0" applyFont="1" applyBorder="1" applyAlignment="1">
      <alignment horizontal="left" vertical="center" wrapText="1"/>
    </xf>
    <xf numFmtId="0" fontId="0" fillId="0" borderId="28" xfId="0" applyFont="1" applyBorder="1" applyAlignment="1">
      <alignment horizontal="left" vertical="center" wrapText="1"/>
    </xf>
    <xf numFmtId="0" fontId="0" fillId="0" borderId="38" xfId="0" applyFont="1" applyBorder="1" applyAlignment="1">
      <alignment horizontal="left" vertical="center" wrapText="1"/>
    </xf>
    <xf numFmtId="0" fontId="0" fillId="0" borderId="16" xfId="0" applyFont="1" applyBorder="1" applyAlignment="1">
      <alignment horizontal="left" vertical="center" wrapText="1"/>
    </xf>
    <xf numFmtId="0" fontId="1" fillId="2" borderId="16" xfId="0" applyFont="1" applyFill="1" applyBorder="1" applyAlignment="1">
      <alignment horizontal="left" vertical="center" wrapText="1"/>
    </xf>
    <xf numFmtId="0" fontId="1" fillId="2" borderId="7" xfId="0" applyFont="1" applyFill="1" applyBorder="1" applyAlignment="1">
      <alignment horizontal="left" vertical="center" wrapText="1"/>
    </xf>
    <xf numFmtId="0" fontId="0" fillId="0" borderId="26" xfId="0" applyFont="1" applyFill="1" applyBorder="1" applyAlignment="1">
      <alignment horizontal="left" vertical="center" wrapText="1"/>
    </xf>
    <xf numFmtId="0" fontId="0" fillId="0" borderId="16" xfId="0" applyFont="1"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17" xfId="0" applyFont="1" applyBorder="1" applyAlignment="1">
      <alignment horizontal="left" vertical="center" wrapText="1"/>
    </xf>
    <xf numFmtId="0" fontId="0" fillId="0" borderId="29" xfId="0" applyFont="1" applyBorder="1" applyAlignment="1">
      <alignment horizontal="left" vertical="center" wrapText="1"/>
    </xf>
    <xf numFmtId="0" fontId="0" fillId="0" borderId="11" xfId="0" applyFont="1" applyBorder="1" applyAlignment="1">
      <alignment horizontal="left" vertical="center"/>
    </xf>
    <xf numFmtId="0" fontId="0" fillId="0" borderId="4" xfId="0" applyFont="1" applyFill="1" applyBorder="1" applyAlignment="1">
      <alignment horizontal="left" vertical="center"/>
    </xf>
    <xf numFmtId="164" fontId="0" fillId="0" borderId="0" xfId="0" applyNumberFormat="1" applyFont="1" applyFill="1" applyBorder="1" applyAlignment="1">
      <alignment horizontal="left" vertical="center"/>
    </xf>
    <xf numFmtId="0" fontId="0" fillId="0" borderId="3" xfId="0" applyFont="1" applyFill="1" applyBorder="1" applyAlignment="1">
      <alignment horizontal="left" vertical="center"/>
    </xf>
    <xf numFmtId="0" fontId="3" fillId="0" borderId="1" xfId="0" applyFont="1" applyBorder="1" applyAlignment="1">
      <alignment horizontal="left" vertical="center"/>
    </xf>
    <xf numFmtId="0" fontId="1" fillId="0" borderId="0" xfId="0" applyFont="1" applyBorder="1" applyAlignment="1">
      <alignment horizontal="left" vertical="center"/>
    </xf>
    <xf numFmtId="0" fontId="12" fillId="0" borderId="0" xfId="0" applyFont="1" applyBorder="1" applyAlignment="1">
      <alignment horizontal="left" vertical="center" wrapText="1"/>
    </xf>
    <xf numFmtId="0" fontId="0" fillId="0" borderId="0" xfId="0" applyFont="1" applyBorder="1" applyAlignment="1">
      <alignment horizontal="left" vertical="center" wrapText="1"/>
    </xf>
    <xf numFmtId="0" fontId="1" fillId="7" borderId="9" xfId="0" applyFont="1" applyFill="1" applyBorder="1" applyAlignment="1">
      <alignment horizontal="left" vertical="center"/>
    </xf>
    <xf numFmtId="0" fontId="0" fillId="7" borderId="9" xfId="0" applyFont="1" applyFill="1" applyBorder="1" applyAlignment="1">
      <alignment horizontal="left" vertical="center"/>
    </xf>
    <xf numFmtId="0" fontId="9" fillId="0" borderId="1" xfId="0" applyFont="1" applyBorder="1" applyAlignment="1">
      <alignment horizontal="left" vertical="center" wrapText="1"/>
    </xf>
    <xf numFmtId="0" fontId="0" fillId="0" borderId="4" xfId="0" applyFont="1" applyBorder="1" applyAlignment="1">
      <alignment horizontal="left" vertical="center" wrapText="1"/>
    </xf>
    <xf numFmtId="0" fontId="6" fillId="0" borderId="1" xfId="0" applyFont="1" applyBorder="1" applyAlignment="1">
      <alignment horizontal="left" vertical="center" wrapText="1"/>
    </xf>
    <xf numFmtId="0" fontId="0" fillId="6" borderId="1" xfId="0" applyNumberFormat="1" applyFont="1" applyFill="1" applyBorder="1" applyAlignment="1">
      <alignment horizontal="left" vertical="center" wrapText="1"/>
    </xf>
    <xf numFmtId="0" fontId="10" fillId="0" borderId="1" xfId="0" applyFont="1" applyFill="1" applyBorder="1" applyAlignment="1">
      <alignment horizontal="left" vertical="center" wrapText="1"/>
    </xf>
    <xf numFmtId="0" fontId="0" fillId="7" borderId="0" xfId="0" applyFont="1" applyFill="1" applyAlignment="1">
      <alignment horizontal="left" vertical="center"/>
    </xf>
    <xf numFmtId="0" fontId="0" fillId="9" borderId="1" xfId="0" applyFont="1" applyFill="1" applyBorder="1" applyAlignment="1">
      <alignment horizontal="left" vertical="center" wrapText="1"/>
    </xf>
    <xf numFmtId="0" fontId="0" fillId="0" borderId="1" xfId="0" quotePrefix="1" applyFont="1" applyFill="1" applyBorder="1" applyAlignment="1">
      <alignment horizontal="left" vertical="center"/>
    </xf>
    <xf numFmtId="0" fontId="0" fillId="0" borderId="1" xfId="0" quotePrefix="1" applyNumberFormat="1" applyFont="1" applyFill="1" applyBorder="1" applyAlignment="1">
      <alignment horizontal="left" vertical="center"/>
    </xf>
    <xf numFmtId="0" fontId="0" fillId="0" borderId="1" xfId="0" applyNumberFormat="1" applyFont="1" applyBorder="1" applyAlignment="1">
      <alignment horizontal="left" vertical="center"/>
    </xf>
    <xf numFmtId="0" fontId="0" fillId="6" borderId="4" xfId="0" applyFont="1" applyFill="1" applyBorder="1" applyAlignment="1">
      <alignment horizontal="left" vertical="center" wrapText="1"/>
    </xf>
    <xf numFmtId="0" fontId="0" fillId="0" borderId="1" xfId="0" quotePrefix="1" applyNumberFormat="1" applyFont="1" applyFill="1" applyBorder="1" applyAlignment="1">
      <alignment horizontal="left" vertical="center" wrapText="1"/>
    </xf>
    <xf numFmtId="0" fontId="0" fillId="6" borderId="0" xfId="0" applyFont="1" applyFill="1" applyBorder="1" applyAlignment="1">
      <alignment horizontal="left" vertical="center" wrapText="1"/>
    </xf>
    <xf numFmtId="0" fontId="0" fillId="0" borderId="1" xfId="0" applyFill="1" applyBorder="1" applyAlignment="1">
      <alignment horizontal="left" vertical="center"/>
    </xf>
    <xf numFmtId="0" fontId="0" fillId="12" borderId="0" xfId="0" applyFont="1" applyFill="1" applyAlignment="1">
      <alignment horizontal="left" vertical="center"/>
    </xf>
    <xf numFmtId="0" fontId="0" fillId="8" borderId="0" xfId="0" applyFont="1" applyFill="1" applyAlignment="1">
      <alignment horizontal="left" vertical="center"/>
    </xf>
    <xf numFmtId="0" fontId="0" fillId="0" borderId="53" xfId="0" applyFont="1" applyBorder="1" applyAlignment="1">
      <alignment horizontal="left" vertical="center"/>
    </xf>
    <xf numFmtId="0" fontId="0" fillId="0" borderId="64" xfId="0" applyFont="1" applyBorder="1" applyAlignment="1">
      <alignment horizontal="left" vertical="center"/>
    </xf>
    <xf numFmtId="0" fontId="0" fillId="0" borderId="52" xfId="0" applyFont="1" applyBorder="1" applyAlignment="1">
      <alignment horizontal="left" vertical="center"/>
    </xf>
    <xf numFmtId="0" fontId="0" fillId="0" borderId="54" xfId="0" applyFont="1" applyFill="1" applyBorder="1" applyAlignment="1">
      <alignment horizontal="left" vertical="center" wrapText="1"/>
    </xf>
    <xf numFmtId="0" fontId="0" fillId="0" borderId="56" xfId="0" applyFont="1" applyFill="1" applyBorder="1" applyAlignment="1">
      <alignment horizontal="left" vertical="center" wrapText="1"/>
    </xf>
    <xf numFmtId="0" fontId="0" fillId="0" borderId="58" xfId="0" applyFont="1" applyFill="1" applyBorder="1" applyAlignment="1">
      <alignment horizontal="left" vertical="center" wrapText="1"/>
    </xf>
    <xf numFmtId="0" fontId="0" fillId="0" borderId="60" xfId="0" applyFont="1" applyFill="1" applyBorder="1" applyAlignment="1">
      <alignment horizontal="left" vertical="center" wrapText="1"/>
    </xf>
    <xf numFmtId="0" fontId="0" fillId="0" borderId="62" xfId="0" applyFont="1" applyFill="1" applyBorder="1" applyAlignment="1">
      <alignment horizontal="left" vertical="center"/>
    </xf>
    <xf numFmtId="0" fontId="0" fillId="0" borderId="63" xfId="0" applyFont="1" applyFill="1" applyBorder="1" applyAlignment="1">
      <alignment horizontal="left" vertical="center" wrapText="1"/>
    </xf>
    <xf numFmtId="0" fontId="0" fillId="2" borderId="10" xfId="0" applyFont="1" applyFill="1" applyBorder="1" applyAlignment="1">
      <alignment horizontal="left" vertical="center"/>
    </xf>
    <xf numFmtId="0" fontId="13" fillId="0" borderId="1" xfId="0" quotePrefix="1" applyFont="1" applyFill="1" applyBorder="1" applyAlignment="1">
      <alignment horizontal="left" vertical="center"/>
    </xf>
    <xf numFmtId="0" fontId="0" fillId="0" borderId="12" xfId="0" applyFont="1" applyBorder="1" applyAlignment="1">
      <alignment horizontal="left" vertical="center"/>
    </xf>
    <xf numFmtId="0" fontId="0" fillId="0" borderId="12" xfId="0" applyFont="1" applyFill="1" applyBorder="1" applyAlignment="1">
      <alignment horizontal="left" vertical="center"/>
    </xf>
    <xf numFmtId="0" fontId="0" fillId="0" borderId="20" xfId="0" applyFont="1" applyFill="1" applyBorder="1" applyAlignment="1">
      <alignment horizontal="left" vertical="center" wrapText="1"/>
    </xf>
    <xf numFmtId="0" fontId="0" fillId="0" borderId="10" xfId="0" applyFont="1" applyFill="1" applyBorder="1" applyAlignment="1">
      <alignment horizontal="left" vertical="center"/>
    </xf>
    <xf numFmtId="0" fontId="0" fillId="0" borderId="39" xfId="0" applyFont="1" applyFill="1" applyBorder="1" applyAlignment="1">
      <alignment horizontal="left" vertical="center" wrapText="1"/>
    </xf>
    <xf numFmtId="0" fontId="0" fillId="0" borderId="21" xfId="0" applyFont="1" applyFill="1" applyBorder="1" applyAlignment="1">
      <alignment horizontal="left" vertical="center" wrapText="1"/>
    </xf>
    <xf numFmtId="0" fontId="0" fillId="2" borderId="21" xfId="0" applyFont="1" applyFill="1" applyBorder="1" applyAlignment="1">
      <alignment horizontal="left" vertical="center" wrapText="1"/>
    </xf>
    <xf numFmtId="0" fontId="9" fillId="0" borderId="34" xfId="0" applyFont="1" applyFill="1" applyBorder="1" applyAlignment="1">
      <alignment horizontal="left" vertical="center" wrapText="1"/>
    </xf>
    <xf numFmtId="0" fontId="9" fillId="0" borderId="36" xfId="0" applyFont="1" applyFill="1" applyBorder="1" applyAlignment="1">
      <alignment horizontal="left" vertical="center" wrapText="1"/>
    </xf>
    <xf numFmtId="0" fontId="14" fillId="0" borderId="33" xfId="0" applyFont="1" applyFill="1" applyBorder="1" applyAlignment="1">
      <alignment horizontal="left" vertical="center" wrapText="1"/>
    </xf>
    <xf numFmtId="0" fontId="0" fillId="0" borderId="7" xfId="0" quotePrefix="1" applyFont="1" applyFill="1" applyBorder="1" applyAlignment="1">
      <alignment horizontal="left" vertical="center" wrapText="1"/>
    </xf>
    <xf numFmtId="0" fontId="0" fillId="0" borderId="21" xfId="0" applyFont="1" applyBorder="1" applyAlignment="1">
      <alignment horizontal="left" vertical="center"/>
    </xf>
    <xf numFmtId="0" fontId="9" fillId="0" borderId="33" xfId="0" applyFont="1" applyFill="1" applyBorder="1" applyAlignment="1">
      <alignment horizontal="left" vertical="center" wrapText="1"/>
    </xf>
    <xf numFmtId="0" fontId="0" fillId="0" borderId="0" xfId="0" applyBorder="1" applyAlignment="1">
      <alignment horizontal="left" vertical="center"/>
    </xf>
    <xf numFmtId="0" fontId="0" fillId="0" borderId="23" xfId="0" applyFont="1" applyFill="1" applyBorder="1" applyAlignment="1">
      <alignment horizontal="left" vertical="center" wrapText="1"/>
    </xf>
    <xf numFmtId="0" fontId="0" fillId="0" borderId="14" xfId="0" applyFont="1" applyFill="1" applyBorder="1" applyAlignment="1">
      <alignment horizontal="left" vertical="center"/>
    </xf>
    <xf numFmtId="0" fontId="0" fillId="0" borderId="14" xfId="0" applyFont="1" applyBorder="1" applyAlignment="1">
      <alignment horizontal="left" vertical="center"/>
    </xf>
    <xf numFmtId="0" fontId="0" fillId="0" borderId="19" xfId="0" applyFont="1" applyBorder="1" applyAlignment="1">
      <alignment horizontal="left" vertical="center"/>
    </xf>
    <xf numFmtId="0" fontId="0" fillId="0" borderId="10" xfId="0" applyFont="1" applyBorder="1" applyAlignment="1">
      <alignment horizontal="left" vertical="center"/>
    </xf>
    <xf numFmtId="0" fontId="0" fillId="0" borderId="9" xfId="0" applyFont="1" applyBorder="1" applyAlignment="1">
      <alignment horizontal="left" vertical="center"/>
    </xf>
    <xf numFmtId="0" fontId="0" fillId="0" borderId="11" xfId="0" applyFont="1" applyFill="1" applyBorder="1" applyAlignment="1">
      <alignment horizontal="left" vertical="center"/>
    </xf>
    <xf numFmtId="0" fontId="1" fillId="0" borderId="1" xfId="0" applyFont="1" applyBorder="1" applyAlignment="1">
      <alignment horizontal="left" vertical="center"/>
    </xf>
    <xf numFmtId="14" fontId="0" fillId="0" borderId="1" xfId="0" applyNumberFormat="1" applyFill="1" applyBorder="1" applyAlignment="1">
      <alignment horizontal="left" vertical="center"/>
    </xf>
    <xf numFmtId="0" fontId="0" fillId="0" borderId="0" xfId="0" applyFont="1" applyFill="1" applyBorder="1" applyAlignment="1">
      <alignment vertical="center"/>
    </xf>
    <xf numFmtId="164" fontId="0" fillId="0" borderId="0" xfId="0" applyNumberFormat="1" applyFont="1" applyFill="1" applyBorder="1" applyAlignment="1">
      <alignment vertical="center"/>
    </xf>
    <xf numFmtId="0" fontId="2" fillId="0" borderId="0" xfId="0" applyFont="1" applyBorder="1" applyAlignment="1">
      <alignment horizontal="left" vertical="center"/>
    </xf>
    <xf numFmtId="0" fontId="1" fillId="0" borderId="3" xfId="0" applyFont="1" applyBorder="1" applyAlignment="1">
      <alignment horizontal="left" vertical="center"/>
    </xf>
    <xf numFmtId="164" fontId="0" fillId="0" borderId="1" xfId="0" applyNumberFormat="1" applyFont="1" applyFill="1" applyBorder="1" applyAlignment="1">
      <alignment horizontal="left" vertical="center"/>
    </xf>
    <xf numFmtId="0" fontId="0" fillId="7" borderId="0" xfId="0" applyFont="1" applyFill="1" applyBorder="1" applyAlignment="1">
      <alignment horizontal="left" vertical="center"/>
    </xf>
    <xf numFmtId="0" fontId="0" fillId="7" borderId="0" xfId="0" applyFont="1" applyFill="1" applyBorder="1" applyAlignment="1">
      <alignment horizontal="left" vertical="top"/>
    </xf>
    <xf numFmtId="0" fontId="0" fillId="3" borderId="0" xfId="0" applyFont="1" applyFill="1" applyBorder="1" applyAlignment="1">
      <alignment horizontal="left" vertical="top"/>
    </xf>
    <xf numFmtId="0" fontId="2" fillId="0" borderId="0" xfId="0" applyFont="1" applyBorder="1" applyAlignment="1">
      <alignment vertical="top"/>
    </xf>
    <xf numFmtId="0" fontId="1" fillId="0" borderId="3" xfId="0" applyFont="1" applyBorder="1" applyAlignment="1">
      <alignment vertical="top"/>
    </xf>
    <xf numFmtId="164" fontId="0" fillId="0" borderId="0" xfId="0" applyNumberFormat="1" applyFont="1" applyBorder="1" applyAlignment="1">
      <alignment horizontal="left" vertical="center"/>
    </xf>
    <xf numFmtId="0" fontId="1" fillId="2" borderId="9" xfId="0" applyFont="1" applyFill="1" applyBorder="1" applyAlignment="1">
      <alignment horizontal="left" vertical="center" wrapText="1"/>
    </xf>
    <xf numFmtId="0" fontId="1" fillId="2" borderId="9" xfId="0" applyFont="1" applyFill="1" applyBorder="1" applyAlignment="1">
      <alignment horizontal="left" vertical="center"/>
    </xf>
    <xf numFmtId="0" fontId="1" fillId="17" borderId="1" xfId="0" applyFont="1" applyFill="1" applyBorder="1" applyAlignment="1">
      <alignment horizontal="left" vertical="center"/>
    </xf>
    <xf numFmtId="0" fontId="1" fillId="2" borderId="8" xfId="0" applyFont="1" applyFill="1" applyBorder="1" applyAlignment="1">
      <alignment horizontal="left" vertical="center"/>
    </xf>
    <xf numFmtId="0" fontId="1" fillId="2" borderId="8" xfId="0" applyFont="1" applyFill="1" applyBorder="1" applyAlignment="1">
      <alignment horizontal="left" vertical="center" wrapText="1"/>
    </xf>
    <xf numFmtId="0" fontId="1" fillId="2" borderId="9" xfId="0" applyFont="1" applyFill="1" applyBorder="1" applyAlignment="1">
      <alignment vertical="top" wrapText="1"/>
    </xf>
    <xf numFmtId="0" fontId="1" fillId="2" borderId="1" xfId="0" applyFont="1" applyFill="1" applyBorder="1" applyAlignment="1">
      <alignment vertical="top"/>
    </xf>
    <xf numFmtId="0" fontId="1" fillId="2" borderId="8" xfId="0" applyFont="1" applyFill="1" applyBorder="1" applyAlignment="1">
      <alignment horizontal="left" vertical="top"/>
    </xf>
    <xf numFmtId="0" fontId="1" fillId="2" borderId="8" xfId="0" applyFont="1" applyFill="1" applyBorder="1" applyAlignment="1">
      <alignment vertical="top"/>
    </xf>
    <xf numFmtId="0" fontId="1" fillId="2" borderId="8" xfId="0" applyFont="1" applyFill="1" applyBorder="1" applyAlignment="1">
      <alignment horizontal="left" vertical="top" wrapText="1"/>
    </xf>
    <xf numFmtId="0" fontId="1" fillId="2" borderId="8" xfId="0" applyFont="1" applyFill="1" applyBorder="1" applyAlignment="1">
      <alignment horizontal="center" vertical="center" wrapText="1"/>
    </xf>
    <xf numFmtId="0" fontId="1" fillId="17" borderId="1" xfId="0" applyFont="1" applyFill="1" applyBorder="1" applyAlignment="1">
      <alignment horizontal="left" vertical="top"/>
    </xf>
    <xf numFmtId="164" fontId="0" fillId="0" borderId="0" xfId="0" applyNumberFormat="1" applyFont="1" applyBorder="1" applyAlignment="1">
      <alignment horizontal="left" vertical="center" wrapText="1"/>
    </xf>
    <xf numFmtId="164" fontId="0" fillId="0" borderId="1" xfId="0" applyNumberFormat="1" applyFont="1" applyBorder="1" applyAlignment="1">
      <alignment horizontal="left" vertical="center"/>
    </xf>
    <xf numFmtId="0" fontId="0" fillId="0" borderId="1" xfId="0" applyBorder="1" applyAlignment="1">
      <alignment horizontal="left"/>
    </xf>
    <xf numFmtId="0" fontId="1" fillId="0" borderId="1" xfId="0" applyFont="1" applyBorder="1" applyAlignment="1">
      <alignment horizontal="left" vertical="center"/>
    </xf>
    <xf numFmtId="0" fontId="0" fillId="0" borderId="1" xfId="0" applyBorder="1" applyAlignment="1">
      <alignment horizontal="left" vertical="center" wrapText="1"/>
    </xf>
    <xf numFmtId="0" fontId="1" fillId="0" borderId="1" xfId="0" applyFont="1" applyBorder="1" applyAlignment="1">
      <alignment horizontal="left" vertical="center" wrapText="1"/>
    </xf>
    <xf numFmtId="0" fontId="0" fillId="0" borderId="8" xfId="0" applyFill="1" applyBorder="1" applyAlignment="1">
      <alignment horizontal="left" vertical="center"/>
    </xf>
    <xf numFmtId="0" fontId="0" fillId="0" borderId="10" xfId="0" applyFill="1" applyBorder="1" applyAlignment="1">
      <alignment horizontal="left" vertical="center"/>
    </xf>
    <xf numFmtId="0" fontId="0" fillId="0" borderId="1" xfId="0" applyBorder="1" applyAlignment="1">
      <alignment horizontal="left" vertical="center"/>
    </xf>
    <xf numFmtId="0" fontId="0" fillId="0" borderId="8" xfId="0" applyFont="1" applyFill="1" applyBorder="1" applyAlignment="1">
      <alignment horizontal="left" vertical="center" wrapText="1"/>
    </xf>
    <xf numFmtId="0" fontId="0" fillId="0" borderId="18" xfId="0" applyFont="1" applyFill="1" applyBorder="1" applyAlignment="1">
      <alignment horizontal="left" vertical="center" wrapText="1"/>
    </xf>
    <xf numFmtId="0" fontId="5" fillId="0" borderId="7" xfId="0" applyFont="1" applyBorder="1" applyAlignment="1">
      <alignment horizontal="left" vertical="center" wrapText="1"/>
    </xf>
    <xf numFmtId="0" fontId="5" fillId="2" borderId="7" xfId="0" applyFont="1" applyFill="1" applyBorder="1" applyAlignment="1">
      <alignment horizontal="left" vertical="center" wrapText="1"/>
    </xf>
    <xf numFmtId="0" fontId="5" fillId="0" borderId="18" xfId="0" applyFont="1" applyFill="1" applyBorder="1" applyAlignment="1">
      <alignment horizontal="left" vertical="center" wrapText="1"/>
    </xf>
    <xf numFmtId="0" fontId="5" fillId="0" borderId="6" xfId="0" applyFont="1" applyFill="1" applyBorder="1" applyAlignment="1">
      <alignment horizontal="left" vertical="center" wrapText="1"/>
    </xf>
    <xf numFmtId="0" fontId="5" fillId="0" borderId="9" xfId="0" applyFont="1" applyBorder="1" applyAlignment="1">
      <alignment horizontal="left" vertical="center" wrapText="1"/>
    </xf>
    <xf numFmtId="0" fontId="5" fillId="0" borderId="6" xfId="0" applyFont="1" applyBorder="1" applyAlignment="1">
      <alignment horizontal="left" vertical="center" wrapText="1"/>
    </xf>
    <xf numFmtId="0" fontId="5" fillId="0" borderId="25" xfId="0" applyFont="1" applyBorder="1" applyAlignment="1">
      <alignment horizontal="left" vertical="center" wrapText="1"/>
    </xf>
    <xf numFmtId="0" fontId="5" fillId="0" borderId="14" xfId="0" applyFont="1" applyBorder="1" applyAlignment="1">
      <alignment horizontal="left" vertical="center" wrapText="1"/>
    </xf>
    <xf numFmtId="0" fontId="5" fillId="0" borderId="27" xfId="0" applyFont="1" applyFill="1" applyBorder="1" applyAlignment="1">
      <alignment horizontal="left" vertical="center" wrapText="1"/>
    </xf>
    <xf numFmtId="0" fontId="5" fillId="0" borderId="24" xfId="0" applyFont="1" applyFill="1" applyBorder="1" applyAlignment="1">
      <alignment horizontal="left" vertical="center" wrapText="1"/>
    </xf>
    <xf numFmtId="0" fontId="5" fillId="0" borderId="11"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10" xfId="0" applyFont="1" applyFill="1" applyBorder="1" applyAlignment="1">
      <alignment horizontal="left" vertical="center" wrapText="1"/>
    </xf>
    <xf numFmtId="0" fontId="15" fillId="0" borderId="27" xfId="0" applyFont="1" applyFill="1" applyBorder="1" applyAlignment="1">
      <alignment horizontal="left" vertical="center" wrapText="1"/>
    </xf>
    <xf numFmtId="0" fontId="15" fillId="0" borderId="24" xfId="0" applyFont="1" applyFill="1" applyBorder="1" applyAlignment="1">
      <alignment horizontal="left" vertical="center" wrapText="1"/>
    </xf>
    <xf numFmtId="0" fontId="15" fillId="0" borderId="19" xfId="0" applyFont="1" applyFill="1" applyBorder="1" applyAlignment="1">
      <alignment horizontal="left" vertical="center" wrapText="1"/>
    </xf>
    <xf numFmtId="0" fontId="0" fillId="0" borderId="8" xfId="0" applyFont="1" applyFill="1" applyBorder="1" applyAlignment="1">
      <alignment horizontal="center" vertical="center" wrapText="1"/>
    </xf>
    <xf numFmtId="0" fontId="0" fillId="0" borderId="18" xfId="0" applyFont="1" applyFill="1" applyBorder="1" applyAlignment="1">
      <alignment horizontal="center" vertical="center" wrapText="1"/>
    </xf>
    <xf numFmtId="0" fontId="0" fillId="0" borderId="27" xfId="0" applyFont="1" applyFill="1" applyBorder="1" applyAlignment="1">
      <alignment horizontal="center" vertical="center" wrapText="1"/>
    </xf>
    <xf numFmtId="0" fontId="1" fillId="9" borderId="24" xfId="0" applyFont="1" applyFill="1" applyBorder="1" applyAlignment="1">
      <alignment horizontal="center" vertical="center" wrapText="1"/>
    </xf>
    <xf numFmtId="0" fontId="1" fillId="9" borderId="19" xfId="0" applyFont="1" applyFill="1" applyBorder="1" applyAlignment="1">
      <alignment horizontal="center" vertical="center" wrapText="1"/>
    </xf>
    <xf numFmtId="0" fontId="5" fillId="0" borderId="19" xfId="0" applyFont="1" applyBorder="1" applyAlignment="1">
      <alignment horizontal="center" vertical="center" wrapText="1"/>
    </xf>
    <xf numFmtId="0" fontId="5" fillId="0" borderId="7" xfId="0" applyFont="1" applyBorder="1" applyAlignment="1">
      <alignment horizontal="center" vertical="center" wrapText="1"/>
    </xf>
    <xf numFmtId="0" fontId="5" fillId="2" borderId="7" xfId="0" applyFont="1" applyFill="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9"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1"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11" xfId="0" applyFont="1" applyBorder="1" applyAlignment="1">
      <alignment horizontal="center" vertical="center" wrapText="1"/>
    </xf>
    <xf numFmtId="0" fontId="5" fillId="0" borderId="0"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8"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0" xfId="0" applyFont="1" applyBorder="1" applyAlignment="1">
      <alignment horizontal="center" vertical="center" wrapText="1"/>
    </xf>
    <xf numFmtId="0" fontId="0" fillId="0" borderId="1" xfId="0" applyBorder="1" applyAlignment="1">
      <alignment horizontal="center" vertical="center" wrapText="1"/>
    </xf>
    <xf numFmtId="0" fontId="4" fillId="0" borderId="8" xfId="0" quotePrefix="1" applyFont="1" applyFill="1" applyBorder="1" applyAlignment="1">
      <alignment horizontal="center" vertical="center" wrapText="1"/>
    </xf>
    <xf numFmtId="0" fontId="4" fillId="0" borderId="10" xfId="0" quotePrefix="1"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4" fillId="0" borderId="16" xfId="0" quotePrefix="1" applyFont="1" applyFill="1" applyBorder="1" applyAlignment="1">
      <alignment horizontal="center" vertical="center" wrapText="1"/>
    </xf>
    <xf numFmtId="0" fontId="4" fillId="0" borderId="1" xfId="0" quotePrefix="1"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0" fillId="0" borderId="0" xfId="0" applyAlignment="1">
      <alignment horizontal="left" vertical="center" wrapText="1"/>
    </xf>
    <xf numFmtId="0" fontId="0" fillId="0" borderId="4" xfId="0" applyBorder="1" applyAlignment="1">
      <alignment horizontal="center" vertical="center" wrapText="1"/>
    </xf>
    <xf numFmtId="0" fontId="2" fillId="0" borderId="3" xfId="0" applyFont="1" applyBorder="1" applyAlignment="1">
      <alignment horizontal="left" vertical="top"/>
    </xf>
    <xf numFmtId="0" fontId="4" fillId="0" borderId="4" xfId="0" applyFont="1" applyBorder="1" applyAlignment="1">
      <alignment horizontal="left" vertical="top"/>
    </xf>
    <xf numFmtId="0" fontId="4" fillId="0" borderId="7" xfId="0" applyFont="1" applyBorder="1" applyAlignment="1">
      <alignment horizontal="left" vertical="top"/>
    </xf>
    <xf numFmtId="0" fontId="0" fillId="0" borderId="1" xfId="0" applyBorder="1" applyAlignment="1">
      <alignment horizontal="center"/>
    </xf>
  </cellXfs>
  <cellStyles count="2">
    <cellStyle name="Normal" xfId="0" builtinId="0"/>
    <cellStyle name="Normal 4" xfId="1" xr:uid="{00000000-0005-0000-0000-000001000000}"/>
  </cellStyles>
  <dxfs count="0"/>
  <tableStyles count="0" defaultTableStyle="TableStyleMedium2" defaultPivotStyle="PivotStyleLight16"/>
  <colors>
    <mruColors>
      <color rgb="FF993366"/>
      <color rgb="FFFF5050"/>
      <color rgb="FFFFCCCC"/>
      <color rgb="FF66C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6</xdr:col>
      <xdr:colOff>95250</xdr:colOff>
      <xdr:row>0</xdr:row>
      <xdr:rowOff>0</xdr:rowOff>
    </xdr:from>
    <xdr:to>
      <xdr:col>8</xdr:col>
      <xdr:colOff>346710</xdr:colOff>
      <xdr:row>1</xdr:row>
      <xdr:rowOff>0</xdr:rowOff>
    </xdr:to>
    <xdr:pic>
      <xdr:nvPicPr>
        <xdr:cNvPr id="2" name="Picture 1" descr="cid:image006.jpg@01D3CFF5.D6448BF0">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24775" y="0"/>
          <a:ext cx="147066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666749</xdr:colOff>
      <xdr:row>14</xdr:row>
      <xdr:rowOff>149678</xdr:rowOff>
    </xdr:from>
    <xdr:to>
      <xdr:col>4</xdr:col>
      <xdr:colOff>1537606</xdr:colOff>
      <xdr:row>15</xdr:row>
      <xdr:rowOff>176893</xdr:rowOff>
    </xdr:to>
    <xdr:sp macro="" textlink="">
      <xdr:nvSpPr>
        <xdr:cNvPr id="2" name="Rectangle 1">
          <a:extLst>
            <a:ext uri="{FF2B5EF4-FFF2-40B4-BE49-F238E27FC236}">
              <a16:creationId xmlns:a16="http://schemas.microsoft.com/office/drawing/2014/main" id="{00000000-0008-0000-0200-000002000000}"/>
            </a:ext>
          </a:extLst>
        </xdr:cNvPr>
        <xdr:cNvSpPr/>
      </xdr:nvSpPr>
      <xdr:spPr>
        <a:xfrm>
          <a:off x="12110356" y="3469821"/>
          <a:ext cx="870857" cy="217715"/>
        </a:xfrm>
        <a:prstGeom prst="rect">
          <a:avLst/>
        </a:prstGeom>
        <a:solidFill>
          <a:schemeClr val="bg1">
            <a:lumMod val="85000"/>
          </a:schemeClr>
        </a:solidFill>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VaDe4369/Dropbox%20(healthdata.be)/HD_DCD/HDBP0048/_DOC/QC/MDM%20codelist%20inventory_202401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e_list_content"/>
      <sheetName val="link_content"/>
    </sheetNames>
    <sheetDataSet>
      <sheetData sheetId="0">
        <row r="6007">
          <cell r="E6007">
            <v>0</v>
          </cell>
        </row>
        <row r="75296">
          <cell r="E75296" t="str">
            <v>CN0001</v>
          </cell>
          <cell r="F75296">
            <v>68097</v>
          </cell>
          <cell r="G75296" t="str">
            <v>Amplitude CIMENT AVEC GENTAMINE AMPLIFIX</v>
          </cell>
          <cell r="H75296" t="str">
            <v>Amplitude CIMENT AVEC GENTAMINE AMPLIFIX</v>
          </cell>
          <cell r="I75296" t="str">
            <v>Amplitude CIMENT AVEC GENTAMINE AMPLIFIX</v>
          </cell>
        </row>
        <row r="75297">
          <cell r="E75297" t="str">
            <v>CN0002</v>
          </cell>
          <cell r="F75297">
            <v>68098</v>
          </cell>
          <cell r="G75297" t="str">
            <v>Bone Support Cerament G Gentamicin</v>
          </cell>
          <cell r="H75297" t="str">
            <v>Bone Support Cerament G Gentamicin</v>
          </cell>
          <cell r="I75297" t="str">
            <v>Bone Support Cerament G Gentamicin</v>
          </cell>
        </row>
        <row r="75298">
          <cell r="E75298" t="str">
            <v>CN0003</v>
          </cell>
          <cell r="F75298">
            <v>68099</v>
          </cell>
          <cell r="G75298" t="str">
            <v>CERAVER CERAFIX GENTA CIMENT AVEC ANTIBIOTIQUE POUR IMPLANT ARTICULAIRE</v>
          </cell>
          <cell r="H75298" t="str">
            <v>CERAVER CERAFIX GENTA CIMENT AVEC ANTIBIOTIQUE POUR IMPLANT ARTICULAIRE</v>
          </cell>
          <cell r="I75298" t="str">
            <v>CERAVER CERAFIX GENTA CIMENT AVEC ANTIBIOTIQUE POUR IMPLANT ARTICULAIRE</v>
          </cell>
        </row>
        <row r="75299">
          <cell r="E75299" t="str">
            <v>CN0004</v>
          </cell>
          <cell r="F75299">
            <v>68100</v>
          </cell>
          <cell r="G75299" t="str">
            <v>DePuy International Ltd CMW 2000 GENTAMICIN</v>
          </cell>
          <cell r="H75299" t="str">
            <v>DePuy International Ltd CMW 2000 GENTAMICIN</v>
          </cell>
          <cell r="I75299" t="str">
            <v>DePuy International Ltd CMW 2000 GENTAMICIN</v>
          </cell>
        </row>
        <row r="75300">
          <cell r="E75300" t="str">
            <v>CN0005</v>
          </cell>
          <cell r="F75300">
            <v>68101</v>
          </cell>
          <cell r="G75300" t="str">
            <v>DePuy International Ltd DEPUY CMW 1G</v>
          </cell>
          <cell r="H75300" t="str">
            <v>DePuy International Ltd DEPUY CMW 1G</v>
          </cell>
          <cell r="I75300" t="str">
            <v>DePuy International Ltd DEPUY CMW 1G</v>
          </cell>
        </row>
        <row r="75301">
          <cell r="E75301" t="str">
            <v>CN0006</v>
          </cell>
          <cell r="F75301">
            <v>68102</v>
          </cell>
          <cell r="G75301" t="str">
            <v>DePuy International Ltd DEPUY CMW 2G</v>
          </cell>
          <cell r="H75301" t="str">
            <v>DePuy International Ltd DEPUY CMW 2G</v>
          </cell>
          <cell r="I75301" t="str">
            <v>DePuy International Ltd DEPUY CMW 2G</v>
          </cell>
        </row>
        <row r="75302">
          <cell r="E75302" t="str">
            <v>CN0007</v>
          </cell>
          <cell r="F75302">
            <v>68103</v>
          </cell>
          <cell r="G75302" t="str">
            <v>DePuy International Ltd DEPUY CMW 3G</v>
          </cell>
          <cell r="H75302" t="str">
            <v>DePuy International Ltd DEPUY CMW 3G</v>
          </cell>
          <cell r="I75302" t="str">
            <v>DePuy International Ltd DEPUY CMW 3G</v>
          </cell>
        </row>
        <row r="75303">
          <cell r="E75303" t="str">
            <v>CN0008</v>
          </cell>
          <cell r="F75303">
            <v>68104</v>
          </cell>
          <cell r="G75303" t="str">
            <v>DePuy International Ltd SMARTMIX CEMVAC + GHV</v>
          </cell>
          <cell r="H75303" t="str">
            <v>DePuy International Ltd SMARTMIX CEMVAC + GHV</v>
          </cell>
          <cell r="I75303" t="str">
            <v>DePuy International Ltd SMARTMIX CEMVAC + GHV</v>
          </cell>
        </row>
        <row r="75304">
          <cell r="E75304" t="str">
            <v>CN0009</v>
          </cell>
          <cell r="F75304">
            <v>68105</v>
          </cell>
          <cell r="G75304" t="str">
            <v>DePuy International Ltd SMARTSET GHV</v>
          </cell>
          <cell r="H75304" t="str">
            <v>DePuy International Ltd SMARTSET GHV</v>
          </cell>
          <cell r="I75304" t="str">
            <v>DePuy International Ltd SMARTSET GHV</v>
          </cell>
        </row>
        <row r="75305">
          <cell r="E75305" t="str">
            <v>CN0010</v>
          </cell>
          <cell r="F75305">
            <v>68106</v>
          </cell>
          <cell r="G75305" t="str">
            <v>DePuy International Ltd SMARTSET GMV</v>
          </cell>
          <cell r="H75305" t="str">
            <v>DePuy International Ltd SMARTSET GMV</v>
          </cell>
          <cell r="I75305" t="str">
            <v>DePuy International Ltd SMARTSET GMV</v>
          </cell>
        </row>
        <row r="75306">
          <cell r="E75306" t="str">
            <v>CN0011</v>
          </cell>
          <cell r="F75306">
            <v>68107</v>
          </cell>
          <cell r="G75306" t="str">
            <v>DePuy International Ltd VMP + DEPUY CMW 3G</v>
          </cell>
          <cell r="H75306" t="str">
            <v>DePuy International Ltd VMP + DEPUY CMW 3G</v>
          </cell>
          <cell r="I75306" t="str">
            <v>DePuy International Ltd VMP + DEPUY CMW 3G</v>
          </cell>
        </row>
        <row r="75307">
          <cell r="E75307" t="str">
            <v>CN0012</v>
          </cell>
          <cell r="F75307">
            <v>68108</v>
          </cell>
          <cell r="G75307" t="str">
            <v>European Medical Contract Manufacturing bv Cement 1 with Gentamycin</v>
          </cell>
          <cell r="H75307" t="str">
            <v>European Medical Contract Manufacturing bv Cement 1 with Gentamycin</v>
          </cell>
          <cell r="I75307" t="str">
            <v>European Medical Contract Manufacturing bv Cement 1 with Gentamycin</v>
          </cell>
        </row>
        <row r="75308">
          <cell r="E75308" t="str">
            <v>CN0013</v>
          </cell>
          <cell r="F75308">
            <v>68109</v>
          </cell>
          <cell r="G75308" t="str">
            <v>European Medical Contract Manufacturing bv Cement 3 with Gentamycin</v>
          </cell>
          <cell r="H75308" t="str">
            <v>European Medical Contract Manufacturing bv Cement 3 with Gentamycin</v>
          </cell>
          <cell r="I75308" t="str">
            <v>European Medical Contract Manufacturing bv Cement 3 with Gentamycin</v>
          </cell>
        </row>
        <row r="75309">
          <cell r="E75309" t="str">
            <v>CN0014</v>
          </cell>
          <cell r="F75309">
            <v>68110</v>
          </cell>
          <cell r="G75309" t="str">
            <v>EVOLUTIS Ciment EvoCem G1 Gentamycin</v>
          </cell>
          <cell r="H75309" t="str">
            <v>EVOLUTIS Ciment EvoCem G1 Gentamycin</v>
          </cell>
          <cell r="I75309" t="str">
            <v>EVOLUTIS Ciment EvoCem G1 Gentamycin</v>
          </cell>
        </row>
        <row r="75310">
          <cell r="E75310" t="str">
            <v>CN0015</v>
          </cell>
          <cell r="F75310">
            <v>68111</v>
          </cell>
          <cell r="G75310" t="str">
            <v>EVOLUTIS Ciment EvoCem G3 Viscosité basse + Gentamycin</v>
          </cell>
          <cell r="H75310" t="str">
            <v>EVOLUTIS Ciment EvoCem G3 Viscosité basse + Gentamycin</v>
          </cell>
          <cell r="I75310" t="str">
            <v>EVOLUTIS Ciment EvoCem G3 Viscosité basse + Gentamycin</v>
          </cell>
        </row>
        <row r="75311">
          <cell r="E75311" t="str">
            <v>CN0016</v>
          </cell>
          <cell r="F75311">
            <v>68112</v>
          </cell>
          <cell r="G75311" t="str">
            <v>Groupe Lépine AMINOFIX 1 GENTAMICIN STD VISCOSITY</v>
          </cell>
          <cell r="H75311" t="str">
            <v>Groupe Lépine AMINOFIX 1 GENTAMICIN STD VISCOSITY</v>
          </cell>
          <cell r="I75311" t="str">
            <v>Groupe Lépine AMINOFIX 1 GENTAMICIN STD VISCOSITY</v>
          </cell>
        </row>
        <row r="75312">
          <cell r="E75312" t="str">
            <v>CN0017</v>
          </cell>
          <cell r="F75312">
            <v>68113</v>
          </cell>
          <cell r="G75312" t="str">
            <v>Groupe Lépine AMINOFIX 3 GENTAMICIN LOW VISCOSITY</v>
          </cell>
          <cell r="H75312" t="str">
            <v>Groupe Lépine AMINOFIX 3 GENTAMICIN LOW VISCOSITY</v>
          </cell>
          <cell r="I75312" t="str">
            <v>Groupe Lépine AMINOFIX 3 GENTAMICIN LOW VISCOSITY</v>
          </cell>
        </row>
        <row r="75313">
          <cell r="E75313" t="str">
            <v>CN0018</v>
          </cell>
          <cell r="F75313">
            <v>68114</v>
          </cell>
          <cell r="G75313" t="str">
            <v>Heraeus Medical GmbH COPAL® G+C, Hoogvisceus botcement voor revisies met Gentamicine en Clindamycine</v>
          </cell>
          <cell r="H75313" t="str">
            <v>Heraeus Medical GmbH COPAL® G+C, Hoogvisceus botcement voor revisies met Gentamicine en Clindamycine</v>
          </cell>
          <cell r="I75313" t="str">
            <v>Heraeus Medical GmbH COPAL® G+C, Hoogvisceus botcement voor revisies met Gentamicine en Clindamycine</v>
          </cell>
        </row>
        <row r="75314">
          <cell r="E75314" t="str">
            <v>CN0019</v>
          </cell>
          <cell r="F75314">
            <v>68115</v>
          </cell>
          <cell r="G75314" t="str">
            <v>Heraeus Medical GmbH COPAL®G+V, botcement voor revisies met gentamicine en Vancomycine</v>
          </cell>
          <cell r="H75314" t="str">
            <v>Heraeus Medical GmbH COPAL®G+V, botcement voor revisies met gentamicine en Vancomycine</v>
          </cell>
          <cell r="I75314" t="str">
            <v>Heraeus Medical GmbH COPAL®G+V, botcement voor revisies met gentamicine en Vancomycine</v>
          </cell>
        </row>
        <row r="75315">
          <cell r="E75315" t="str">
            <v>CN0020</v>
          </cell>
          <cell r="F75315">
            <v>68116</v>
          </cell>
          <cell r="G75315" t="str">
            <v>Heraeus Medical GmbH PALACOS R+G pro</v>
          </cell>
          <cell r="H75315" t="str">
            <v>Heraeus Medical GmbH PALACOS R+G pro</v>
          </cell>
          <cell r="I75315" t="str">
            <v>Heraeus Medical GmbH PALACOS R+G pro</v>
          </cell>
        </row>
        <row r="75316">
          <cell r="E75316" t="str">
            <v>CN0021</v>
          </cell>
          <cell r="F75316">
            <v>68117</v>
          </cell>
          <cell r="G75316" t="str">
            <v>Heraeus Medical GmbH PALACOS R+gentamicine fast, sneluithardend</v>
          </cell>
          <cell r="H75316" t="str">
            <v>Heraeus Medical GmbH PALACOS R+gentamicine fast, sneluithardend</v>
          </cell>
          <cell r="I75316" t="str">
            <v>Heraeus Medical GmbH PALACOS R+gentamicine fast, sneluithardend</v>
          </cell>
        </row>
        <row r="75317">
          <cell r="E75317" t="str">
            <v>CN0022</v>
          </cell>
          <cell r="F75317">
            <v>68118</v>
          </cell>
          <cell r="G75317" t="str">
            <v>Heraeus Medical GmbH PALACOS® LV+Gentamicine, Laagvisceus botcement</v>
          </cell>
          <cell r="H75317" t="str">
            <v>Heraeus Medical GmbH PALACOS® LV+Gentamicine, Laagvisceus botcement</v>
          </cell>
          <cell r="I75317" t="str">
            <v>Heraeus Medical GmbH PALACOS® LV+Gentamicine, Laagvisceus botcement</v>
          </cell>
        </row>
        <row r="75318">
          <cell r="E75318" t="str">
            <v>CN0023</v>
          </cell>
          <cell r="F75318">
            <v>68119</v>
          </cell>
          <cell r="G75318" t="str">
            <v>Heraeus Medical GmbH PALACOS® MV+Gentamicine, Medium visceus botcement</v>
          </cell>
          <cell r="H75318" t="str">
            <v>Heraeus Medical GmbH PALACOS® MV+Gentamicine, Medium visceus botcement</v>
          </cell>
          <cell r="I75318" t="str">
            <v>Heraeus Medical GmbH PALACOS® MV+Gentamicine, Medium visceus botcement</v>
          </cell>
        </row>
        <row r="75319">
          <cell r="E75319" t="str">
            <v>CN0024</v>
          </cell>
          <cell r="F75319">
            <v>68120</v>
          </cell>
          <cell r="G75319" t="str">
            <v>Heraeus Medical GmbH PALACOS® R+Gentamicine, Hoogvisceus botcement</v>
          </cell>
          <cell r="H75319" t="str">
            <v>Heraeus Medical GmbH PALACOS® R+Gentamicine, Hoogvisceus botcement</v>
          </cell>
          <cell r="I75319" t="str">
            <v>Heraeus Medical GmbH PALACOS® R+Gentamicine, Hoogvisceus botcement</v>
          </cell>
        </row>
        <row r="75320">
          <cell r="E75320" t="str">
            <v>CN0025</v>
          </cell>
          <cell r="F75320">
            <v>68121</v>
          </cell>
          <cell r="G75320" t="str">
            <v>Heraeus Medical GmbH PALAMED®+Gentamicine, medium visceus botcement</v>
          </cell>
          <cell r="H75320" t="str">
            <v>Heraeus Medical GmbH PALAMED®+Gentamicine, medium visceus botcement</v>
          </cell>
          <cell r="I75320" t="str">
            <v>Heraeus Medical GmbH PALAMED®+Gentamicine, medium visceus botcement</v>
          </cell>
        </row>
        <row r="75321">
          <cell r="E75321" t="str">
            <v>CN0026</v>
          </cell>
          <cell r="F75321">
            <v>68122</v>
          </cell>
          <cell r="G75321" t="str">
            <v>LIMA LTO -CMT G + Gentamycin Std Viscosity cement</v>
          </cell>
          <cell r="H75321" t="str">
            <v>LIMA LTO -CMT G + Gentamycin Std Viscosity cement</v>
          </cell>
          <cell r="I75321" t="str">
            <v>LIMA LTO -CMT G + Gentamycin Std Viscosity cement</v>
          </cell>
        </row>
        <row r="75322">
          <cell r="E75322" t="str">
            <v>CN0027</v>
          </cell>
          <cell r="F75322">
            <v>68123</v>
          </cell>
          <cell r="G75322" t="str">
            <v>Mathys Ltd Cemsys genta 1</v>
          </cell>
          <cell r="H75322" t="str">
            <v>Mathys Ltd Cemsys genta 1</v>
          </cell>
          <cell r="I75322" t="str">
            <v>Mathys Ltd Cemsys genta 1</v>
          </cell>
        </row>
        <row r="75323">
          <cell r="E75323" t="str">
            <v>CN0028</v>
          </cell>
          <cell r="F75323">
            <v>68124</v>
          </cell>
          <cell r="G75323" t="str">
            <v>Mathys Ltd Cemsys genta 3</v>
          </cell>
          <cell r="H75323" t="str">
            <v>Mathys Ltd Cemsys genta 3</v>
          </cell>
          <cell r="I75323" t="str">
            <v>Mathys Ltd Cemsys genta 3</v>
          </cell>
        </row>
        <row r="75324">
          <cell r="E75324" t="str">
            <v>CN0029</v>
          </cell>
          <cell r="F75324">
            <v>68125</v>
          </cell>
          <cell r="G75324" t="str">
            <v>Mathys Ltd Gentafix 1 - high viscosity cement with Gentamycine</v>
          </cell>
          <cell r="H75324" t="str">
            <v>Mathys Ltd Gentafix 1 - high viscosity cement with Gentamycine</v>
          </cell>
          <cell r="I75324" t="str">
            <v>Mathys Ltd Gentafix 1 - high viscosity cement with Gentamycine</v>
          </cell>
        </row>
        <row r="75325">
          <cell r="E75325" t="str">
            <v>CN0030</v>
          </cell>
          <cell r="F75325">
            <v>68126</v>
          </cell>
          <cell r="G75325" t="str">
            <v>Mathys Ltd Gentafix 3 - low viscosity cement with Gentamycine</v>
          </cell>
          <cell r="H75325" t="str">
            <v>Mathys Ltd Gentafix 3 - low viscosity cement with Gentamycine</v>
          </cell>
          <cell r="I75325" t="str">
            <v>Mathys Ltd Gentafix 3 - low viscosity cement with Gentamycine</v>
          </cell>
        </row>
        <row r="75326">
          <cell r="E75326" t="str">
            <v>CN0031</v>
          </cell>
          <cell r="F75326">
            <v>68127</v>
          </cell>
          <cell r="G75326" t="str">
            <v>Smith &amp; Nephew BONE CEMENT SIMPLEX</v>
          </cell>
          <cell r="H75326" t="str">
            <v>Smith &amp; Nephew BONE CEMENT SIMPLEX</v>
          </cell>
          <cell r="I75326" t="str">
            <v>Smith &amp; Nephew BONE CEMENT SIMPLEX</v>
          </cell>
        </row>
        <row r="75327">
          <cell r="E75327" t="str">
            <v>CN0032</v>
          </cell>
          <cell r="F75327">
            <v>68128</v>
          </cell>
          <cell r="G75327" t="str">
            <v>STRYKER SIMPLEX Gentamicine</v>
          </cell>
          <cell r="H75327" t="str">
            <v>STRYKER SIMPLEX Gentamicine</v>
          </cell>
          <cell r="I75327" t="str">
            <v>STRYKER SIMPLEX Gentamicine</v>
          </cell>
        </row>
        <row r="75328">
          <cell r="E75328" t="str">
            <v>CN0033</v>
          </cell>
          <cell r="F75328">
            <v>68129</v>
          </cell>
          <cell r="G75328" t="str">
            <v>STRYKER SIMPLEX TOBRAMYCIN</v>
          </cell>
          <cell r="H75328" t="str">
            <v>STRYKER SIMPLEX TOBRAMYCIN</v>
          </cell>
          <cell r="I75328" t="str">
            <v>STRYKER SIMPLEX TOBRAMYCIN</v>
          </cell>
        </row>
        <row r="75329">
          <cell r="E75329" t="str">
            <v>CN0034</v>
          </cell>
          <cell r="F75329">
            <v>68130</v>
          </cell>
          <cell r="G75329" t="str">
            <v>SYNIMED Synicem1G</v>
          </cell>
          <cell r="H75329" t="str">
            <v>SYNIMED Synicem1G</v>
          </cell>
          <cell r="I75329" t="str">
            <v>SYNIMED Synicem1G</v>
          </cell>
        </row>
        <row r="75330">
          <cell r="E75330" t="str">
            <v>CN0035</v>
          </cell>
          <cell r="F75330">
            <v>68131</v>
          </cell>
          <cell r="G75330" t="str">
            <v>SYNIMED Synicem1TP</v>
          </cell>
          <cell r="H75330" t="str">
            <v>SYNIMED Synicem1TP</v>
          </cell>
          <cell r="I75330" t="str">
            <v>SYNIMED Synicem1TP</v>
          </cell>
        </row>
        <row r="75331">
          <cell r="E75331" t="str">
            <v>CN0036</v>
          </cell>
          <cell r="F75331">
            <v>68132</v>
          </cell>
          <cell r="G75331" t="str">
            <v>SYNIMED Synicem3G</v>
          </cell>
          <cell r="H75331" t="str">
            <v>SYNIMED Synicem3G</v>
          </cell>
          <cell r="I75331" t="str">
            <v>SYNIMED Synicem3G</v>
          </cell>
        </row>
        <row r="75332">
          <cell r="E75332" t="str">
            <v>CN0037</v>
          </cell>
          <cell r="F75332">
            <v>68133</v>
          </cell>
          <cell r="G75332" t="str">
            <v>SYNIMED Synicem3TP</v>
          </cell>
          <cell r="H75332" t="str">
            <v>SYNIMED Synicem3TP</v>
          </cell>
          <cell r="I75332" t="str">
            <v>SYNIMED Synicem3TP</v>
          </cell>
        </row>
        <row r="75333">
          <cell r="E75333" t="str">
            <v>CN0038</v>
          </cell>
          <cell r="F75333">
            <v>68134</v>
          </cell>
          <cell r="G75333" t="str">
            <v>TECRES S.P.A. CEMEX  BONE CEMENT HIGH VISCOSITY WITH GENTA</v>
          </cell>
          <cell r="H75333" t="str">
            <v>TECRES S.P.A. CEMEX  BONE CEMENT HIGH VISCOSITY WITH GENTA</v>
          </cell>
          <cell r="I75333" t="str">
            <v>TECRES S.P.A. CEMEX  BONE CEMENT HIGH VISCOSITY WITH GENTA</v>
          </cell>
        </row>
        <row r="75334">
          <cell r="E75334" t="str">
            <v>CN0039</v>
          </cell>
          <cell r="F75334">
            <v>68135</v>
          </cell>
          <cell r="G75334" t="str">
            <v>TECRES S.P.A. CEMEX  BONE CEMENT LOW VISCOSITY WITH GENTA</v>
          </cell>
          <cell r="H75334" t="str">
            <v>TECRES S.P.A. CEMEX  BONE CEMENT LOW VISCOSITY WITH GENTA</v>
          </cell>
          <cell r="I75334" t="str">
            <v>TECRES S.P.A. CEMEX  BONE CEMENT LOW VISCOSITY WITH GENTA</v>
          </cell>
        </row>
        <row r="75335">
          <cell r="E75335" t="str">
            <v>CN0040</v>
          </cell>
          <cell r="F75335">
            <v>68136</v>
          </cell>
          <cell r="G75335" t="str">
            <v>TECRES S.P.A. CEMEX BONE CEMENT VANCOGENX</v>
          </cell>
          <cell r="H75335" t="str">
            <v>TECRES S.P.A. CEMEX BONE CEMENT VANCOGENX</v>
          </cell>
          <cell r="I75335" t="str">
            <v>TECRES S.P.A. CEMEX BONE CEMENT VANCOGENX</v>
          </cell>
        </row>
        <row r="75336">
          <cell r="E75336" t="str">
            <v>CN0041</v>
          </cell>
          <cell r="F75336">
            <v>68137</v>
          </cell>
          <cell r="G75336" t="str">
            <v>TECRES S.P.A. CEMEX SYSTEM GENTA FAST</v>
          </cell>
          <cell r="H75336" t="str">
            <v>TECRES S.P.A. CEMEX SYSTEM GENTA FAST</v>
          </cell>
          <cell r="I75336" t="str">
            <v>TECRES S.P.A. CEMEX SYSTEM GENTA FAST</v>
          </cell>
        </row>
        <row r="75337">
          <cell r="E75337" t="str">
            <v>CN0042</v>
          </cell>
          <cell r="F75337">
            <v>68138</v>
          </cell>
          <cell r="G75337" t="str">
            <v>TECRES S.P.A. CEMEX SYSTEM GUN  BONE CEMENT WITH GENTA</v>
          </cell>
          <cell r="H75337" t="str">
            <v>TECRES S.P.A. CEMEX SYSTEM GUN  BONE CEMENT WITH GENTA</v>
          </cell>
          <cell r="I75337" t="str">
            <v>TECRES S.P.A. CEMEX SYSTEM GUN  BONE CEMENT WITH GENTA</v>
          </cell>
        </row>
        <row r="75338">
          <cell r="E75338" t="str">
            <v>CN0043</v>
          </cell>
          <cell r="F75338">
            <v>68139</v>
          </cell>
          <cell r="G75338" t="str">
            <v>TECRES SPA Mectacem II High Viscosity Gentamicin</v>
          </cell>
          <cell r="H75338" t="str">
            <v>TECRES SPA Mectacem II High Viscosity Gentamicin</v>
          </cell>
          <cell r="I75338" t="str">
            <v>TECRES SPA Mectacem II High Viscosity Gentamicin</v>
          </cell>
        </row>
        <row r="75339">
          <cell r="E75339" t="str">
            <v>CN0044</v>
          </cell>
          <cell r="F75339">
            <v>68140</v>
          </cell>
          <cell r="G75339" t="str">
            <v>TECRES SPA Mectacem II Low Viscosity Gentamicin</v>
          </cell>
          <cell r="H75339" t="str">
            <v>TECRES SPA Mectacem II Low Viscosity Gentamicin</v>
          </cell>
          <cell r="I75339" t="str">
            <v>TECRES SPA Mectacem II Low Viscosity Gentamicin</v>
          </cell>
        </row>
        <row r="75340">
          <cell r="E75340" t="str">
            <v>CN0045</v>
          </cell>
          <cell r="F75340">
            <v>68141</v>
          </cell>
          <cell r="G75340" t="str">
            <v>TEKNIMED Ciment avec Gentamicine</v>
          </cell>
          <cell r="H75340" t="str">
            <v>TEKNIMED Ciment avec Gentamicine</v>
          </cell>
          <cell r="I75340" t="str">
            <v>TEKNIMED Ciment avec Gentamicine</v>
          </cell>
        </row>
        <row r="75341">
          <cell r="E75341" t="str">
            <v>CN0046</v>
          </cell>
          <cell r="F75341">
            <v>68142</v>
          </cell>
          <cell r="G75341" t="str">
            <v>TEKNIMED Ciment avec Gentamicine Basse Viscosité</v>
          </cell>
          <cell r="H75341" t="str">
            <v>TEKNIMED Ciment avec Gentamicine Basse Viscosité</v>
          </cell>
          <cell r="I75341" t="str">
            <v>TEKNIMED Ciment avec Gentamicine Basse Viscosité</v>
          </cell>
        </row>
        <row r="75342">
          <cell r="E75342" t="str">
            <v>CN0047</v>
          </cell>
          <cell r="F75342">
            <v>68143</v>
          </cell>
          <cell r="G75342" t="str">
            <v>Tornier TBCEM G1 Botcement met genta (manueel)</v>
          </cell>
          <cell r="H75342" t="str">
            <v>Tornier TBCEM G1 Botcement met genta (manueel)</v>
          </cell>
          <cell r="I75342" t="str">
            <v>Tornier TBCEM G1 Botcement met genta (manueel)</v>
          </cell>
        </row>
        <row r="75343">
          <cell r="E75343" t="str">
            <v>CN0048</v>
          </cell>
          <cell r="F75343">
            <v>68144</v>
          </cell>
          <cell r="G75343" t="str">
            <v>Tornier TBCEM G3 Botcement met genta (vloeibaar)</v>
          </cell>
          <cell r="H75343" t="str">
            <v>Tornier TBCEM G3 Botcement met genta (vloeibaar)</v>
          </cell>
          <cell r="I75343" t="str">
            <v>Tornier TBCEM G3 Botcement met genta (vloeibaar)</v>
          </cell>
        </row>
        <row r="75344">
          <cell r="E75344" t="str">
            <v>CN0049</v>
          </cell>
          <cell r="F75344">
            <v>68145</v>
          </cell>
          <cell r="G75344" t="str">
            <v>Zimmer Biomet OPTIPAC REFOBACIN BONE CEMENT R</v>
          </cell>
          <cell r="H75344" t="str">
            <v>Zimmer Biomet OPTIPAC REFOBACIN BONE CEMENT R</v>
          </cell>
          <cell r="I75344" t="str">
            <v>Zimmer Biomet OPTIPAC REFOBACIN BONE CEMENT R</v>
          </cell>
        </row>
        <row r="75345">
          <cell r="E75345" t="str">
            <v>CN0050</v>
          </cell>
          <cell r="F75345">
            <v>68146</v>
          </cell>
          <cell r="G75345" t="str">
            <v>Zimmer Biomet OPTIPAC REFOBACIN PLUS BONE CEMENT</v>
          </cell>
          <cell r="H75345" t="str">
            <v>Zimmer Biomet OPTIPAC REFOBACIN PLUS BONE CEMENT</v>
          </cell>
          <cell r="I75345" t="str">
            <v>Zimmer Biomet OPTIPAC REFOBACIN PLUS BONE CEMENT</v>
          </cell>
        </row>
        <row r="75346">
          <cell r="E75346" t="str">
            <v>CN0051</v>
          </cell>
          <cell r="F75346">
            <v>68147</v>
          </cell>
          <cell r="G75346" t="str">
            <v>Zimmer Biomet OPTIPAC-S REFOBACIN BONE CEMENT R</v>
          </cell>
          <cell r="H75346" t="str">
            <v>Zimmer Biomet OPTIPAC-S REFOBACIN BONE CEMENT R</v>
          </cell>
          <cell r="I75346" t="str">
            <v>Zimmer Biomet OPTIPAC-S REFOBACIN BONE CEMENT R</v>
          </cell>
        </row>
        <row r="75347">
          <cell r="E75347" t="str">
            <v>CN0052</v>
          </cell>
          <cell r="F75347">
            <v>68148</v>
          </cell>
          <cell r="G75347" t="str">
            <v>Zimmer Biomet OPTIPAC-S REFOBACIN PLUS BONE CEMENT</v>
          </cell>
          <cell r="H75347" t="str">
            <v>Zimmer Biomet OPTIPAC-S REFOBACIN PLUS BONE CEMENT</v>
          </cell>
          <cell r="I75347" t="str">
            <v>Zimmer Biomet OPTIPAC-S REFOBACIN PLUS BONE CEMENT</v>
          </cell>
        </row>
        <row r="75348">
          <cell r="E75348" t="str">
            <v>CN0053</v>
          </cell>
          <cell r="F75348">
            <v>68149</v>
          </cell>
          <cell r="G75348" t="str">
            <v>Zimmer Biomet REFOBACIN BONE CEMENT LV</v>
          </cell>
          <cell r="H75348" t="str">
            <v>Zimmer Biomet REFOBACIN BONE CEMENT LV</v>
          </cell>
          <cell r="I75348" t="str">
            <v>Zimmer Biomet REFOBACIN BONE CEMENT LV</v>
          </cell>
        </row>
        <row r="75349">
          <cell r="E75349" t="str">
            <v>CN0054</v>
          </cell>
          <cell r="F75349">
            <v>68150</v>
          </cell>
          <cell r="G75349" t="str">
            <v>Zimmer Biomet REFOBACIN BONE CEMENT R</v>
          </cell>
          <cell r="H75349" t="str">
            <v>Zimmer Biomet REFOBACIN BONE CEMENT R</v>
          </cell>
          <cell r="I75349" t="str">
            <v>Zimmer Biomet REFOBACIN BONE CEMENT R</v>
          </cell>
        </row>
        <row r="75350">
          <cell r="E75350" t="str">
            <v>CN0055</v>
          </cell>
          <cell r="F75350">
            <v>68151</v>
          </cell>
          <cell r="G75350" t="str">
            <v>Zimmer Biomet REFOBACIN PLUS BONE CEMENT</v>
          </cell>
          <cell r="H75350" t="str">
            <v>Zimmer Biomet REFOBACIN PLUS BONE CEMENT</v>
          </cell>
          <cell r="I75350" t="str">
            <v>Zimmer Biomet REFOBACIN PLUS BONE CEMENT</v>
          </cell>
        </row>
        <row r="75351">
          <cell r="E75351" t="str">
            <v>CN0056</v>
          </cell>
          <cell r="F75351">
            <v>68152</v>
          </cell>
          <cell r="G75351" t="str">
            <v>Zimmer Biomet REFOBACIN REVISION</v>
          </cell>
          <cell r="H75351" t="str">
            <v>Zimmer Biomet REFOBACIN REVISION</v>
          </cell>
          <cell r="I75351" t="str">
            <v>Zimmer Biomet REFOBACIN REVISION</v>
          </cell>
        </row>
        <row r="75352">
          <cell r="E75352" t="str">
            <v>CN0057</v>
          </cell>
          <cell r="F75352">
            <v>68153</v>
          </cell>
          <cell r="G75352" t="str">
            <v>ZIMMER INC. HI-FATIGUE BONE CEMENT G</v>
          </cell>
          <cell r="H75352" t="str">
            <v>ZIMMER INC. HI-FATIGUE BONE CEMENT G</v>
          </cell>
          <cell r="I75352" t="str">
            <v>ZIMMER INC. HI-FATIGUE BONE CEMENT G</v>
          </cell>
        </row>
        <row r="75356">
          <cell r="E75356" t="str">
            <v>CN0060</v>
          </cell>
          <cell r="F75356">
            <v>68156</v>
          </cell>
          <cell r="G75356" t="str">
            <v>DePuy International Ltd DEPUY CMW 1</v>
          </cell>
          <cell r="H75356" t="str">
            <v>DePuy International Ltd DEPUY CMW 1</v>
          </cell>
          <cell r="I75356" t="str">
            <v>DePuy International Ltd DEPUY CMW 1</v>
          </cell>
        </row>
        <row r="75357">
          <cell r="E75357" t="str">
            <v>CN0061</v>
          </cell>
          <cell r="F75357">
            <v>68157</v>
          </cell>
          <cell r="G75357" t="str">
            <v>DePuy International Ltd DEPUY CMW 3</v>
          </cell>
          <cell r="H75357" t="str">
            <v>DePuy International Ltd DEPUY CMW 3</v>
          </cell>
          <cell r="I75357" t="str">
            <v>DePuy International Ltd DEPUY CMW 3</v>
          </cell>
        </row>
        <row r="75358">
          <cell r="E75358" t="str">
            <v>CN0062</v>
          </cell>
          <cell r="F75358">
            <v>68158</v>
          </cell>
          <cell r="G75358" t="str">
            <v>European Medical Contract Manufacturing bv Cement 1 without Gentamycin</v>
          </cell>
          <cell r="H75358" t="str">
            <v>European Medical Contract Manufacturing bv Cement 1 without Gentamycin</v>
          </cell>
          <cell r="I75358" t="str">
            <v>European Medical Contract Manufacturing bv Cement 1 without Gentamycin</v>
          </cell>
        </row>
        <row r="75359">
          <cell r="E75359" t="str">
            <v>CN0063</v>
          </cell>
          <cell r="F75359">
            <v>68159</v>
          </cell>
          <cell r="G75359" t="str">
            <v>European Medical Contract Manufacturing bv Cement 3 without Gentamycin</v>
          </cell>
          <cell r="H75359" t="str">
            <v>European Medical Contract Manufacturing bv Cement 3 without Gentamycin</v>
          </cell>
          <cell r="I75359" t="str">
            <v>European Medical Contract Manufacturing bv Cement 3 without Gentamycin</v>
          </cell>
        </row>
        <row r="75360">
          <cell r="E75360" t="str">
            <v>CN0064</v>
          </cell>
          <cell r="F75360">
            <v>68160</v>
          </cell>
          <cell r="G75360" t="str">
            <v>Groupe Lépine BONE CEMENTED LOW VISCOSITY</v>
          </cell>
          <cell r="H75360" t="str">
            <v>Groupe Lépine BONE CEMENTED LOW VISCOSITY</v>
          </cell>
          <cell r="I75360" t="str">
            <v>Groupe Lépine BONE CEMENTED LOW VISCOSITY</v>
          </cell>
        </row>
        <row r="75361">
          <cell r="E75361" t="str">
            <v>CN0065</v>
          </cell>
          <cell r="F75361">
            <v>68161</v>
          </cell>
          <cell r="G75361" t="str">
            <v>Groupe Lépine BONE CEMENTED STD VISCOSITY</v>
          </cell>
          <cell r="H75361" t="str">
            <v>Groupe Lépine BONE CEMENTED STD VISCOSITY</v>
          </cell>
          <cell r="I75361" t="str">
            <v>Groupe Lépine BONE CEMENTED STD VISCOSITY</v>
          </cell>
        </row>
        <row r="75362">
          <cell r="E75362" t="str">
            <v>CN0066</v>
          </cell>
          <cell r="F75362">
            <v>68162</v>
          </cell>
          <cell r="G75362" t="str">
            <v>Heraeus Medical GmbH COPAL® spacem, cement voor de vervaardiging van spacers bij two-stage revisies</v>
          </cell>
          <cell r="H75362" t="str">
            <v>Heraeus Medical GmbH COPAL® spacem, cement voor de vervaardiging van spacers bij two-stage revisies</v>
          </cell>
          <cell r="I75362" t="str">
            <v>Heraeus Medical GmbH COPAL® spacem, cement voor de vervaardiging van spacers bij two-stage revisies</v>
          </cell>
        </row>
        <row r="75363">
          <cell r="E75363" t="str">
            <v>CN0067</v>
          </cell>
          <cell r="F75363">
            <v>68163</v>
          </cell>
          <cell r="G75363" t="str">
            <v>Heraeus Medical GmbH PALACOS® LV, Laagvisceus botcement</v>
          </cell>
          <cell r="H75363" t="str">
            <v>Heraeus Medical GmbH PALACOS® LV, Laagvisceus botcement</v>
          </cell>
          <cell r="I75363" t="str">
            <v>Heraeus Medical GmbH PALACOS® LV, Laagvisceus botcement</v>
          </cell>
        </row>
        <row r="75364">
          <cell r="E75364" t="str">
            <v>CN0068</v>
          </cell>
          <cell r="F75364">
            <v>68164</v>
          </cell>
          <cell r="G75364" t="str">
            <v>Heraeus Medical GmbH PALACOS® MV, Medium visceus botcement</v>
          </cell>
          <cell r="H75364" t="str">
            <v>Heraeus Medical GmbH PALACOS® MV, Medium visceus botcement</v>
          </cell>
          <cell r="I75364" t="str">
            <v>Heraeus Medical GmbH PALACOS® MV, Medium visceus botcement</v>
          </cell>
        </row>
        <row r="75365">
          <cell r="E75365" t="str">
            <v>CN0069</v>
          </cell>
          <cell r="F75365">
            <v>68165</v>
          </cell>
          <cell r="G75365" t="str">
            <v>Heraeus Medical GmbH PALACOS® R, Hoogvisceus botcement</v>
          </cell>
          <cell r="H75365" t="str">
            <v>Heraeus Medical GmbH PALACOS® R, Hoogvisceus botcement</v>
          </cell>
          <cell r="I75365" t="str">
            <v>Heraeus Medical GmbH PALACOS® R, Hoogvisceus botcement</v>
          </cell>
        </row>
        <row r="75366">
          <cell r="E75366" t="str">
            <v>CN0070</v>
          </cell>
          <cell r="F75366">
            <v>68166</v>
          </cell>
          <cell r="G75366" t="str">
            <v>Heraeus Medical GmbH PALAMED®, Medium visceus botcement</v>
          </cell>
          <cell r="H75366" t="str">
            <v>Heraeus Medical GmbH PALAMED®, Medium visceus botcement</v>
          </cell>
          <cell r="I75366" t="str">
            <v>Heraeus Medical GmbH PALAMED®, Medium visceus botcement</v>
          </cell>
        </row>
        <row r="75367">
          <cell r="E75367" t="str">
            <v>CN0071</v>
          </cell>
          <cell r="F75367">
            <v>68167</v>
          </cell>
          <cell r="G75367" t="str">
            <v>LIMA LTO LIMA-CMT 1 Standard Visosity Cement</v>
          </cell>
          <cell r="H75367" t="str">
            <v>LIMA LTO LIMA-CMT 1 Standard Visosity Cement</v>
          </cell>
          <cell r="I75367" t="str">
            <v>LIMA LTO LIMA-CMT 1 Standard Visosity Cement</v>
          </cell>
        </row>
        <row r="75368">
          <cell r="E75368" t="str">
            <v>CN0072</v>
          </cell>
          <cell r="F75368">
            <v>68168</v>
          </cell>
          <cell r="G75368" t="str">
            <v>LIMA LTO LIMA-CMT 3 Low Visosity Cement</v>
          </cell>
          <cell r="H75368" t="str">
            <v>LIMA LTO LIMA-CMT 3 Low Visosity Cement</v>
          </cell>
          <cell r="I75368" t="str">
            <v>LIMA LTO LIMA-CMT 3 Low Visosity Cement</v>
          </cell>
        </row>
        <row r="75369">
          <cell r="E75369" t="str">
            <v>CN0073</v>
          </cell>
          <cell r="F75369">
            <v>68169</v>
          </cell>
          <cell r="G75369" t="str">
            <v>Mathys Ltd Cemsys 1</v>
          </cell>
          <cell r="H75369" t="str">
            <v>Mathys Ltd Cemsys 1</v>
          </cell>
          <cell r="I75369" t="str">
            <v>Mathys Ltd Cemsys 1</v>
          </cell>
        </row>
        <row r="75370">
          <cell r="E75370" t="str">
            <v>CN0074</v>
          </cell>
          <cell r="F75370">
            <v>68170</v>
          </cell>
          <cell r="G75370" t="str">
            <v>Mathys Ltd Cemsys 3</v>
          </cell>
          <cell r="H75370" t="str">
            <v>Mathys Ltd Cemsys 3</v>
          </cell>
          <cell r="I75370" t="str">
            <v>Mathys Ltd Cemsys 3</v>
          </cell>
        </row>
        <row r="75371">
          <cell r="E75371" t="str">
            <v>CN0075</v>
          </cell>
          <cell r="F75371">
            <v>68171</v>
          </cell>
          <cell r="G75371" t="str">
            <v>Osartis GmbH BonOs R NF</v>
          </cell>
          <cell r="H75371" t="str">
            <v>Osartis GmbH BonOs R NF</v>
          </cell>
          <cell r="I75371" t="str">
            <v>Osartis GmbH BonOs R NF</v>
          </cell>
        </row>
        <row r="75372">
          <cell r="E75372" t="str">
            <v>CN0076</v>
          </cell>
          <cell r="F75372">
            <v>68172</v>
          </cell>
          <cell r="G75372" t="str">
            <v>Smith &amp; Nephew VERSABOND BONE CEMENT</v>
          </cell>
          <cell r="H75372" t="str">
            <v>Smith &amp; Nephew VERSABOND BONE CEMENT</v>
          </cell>
          <cell r="I75372" t="str">
            <v>Smith &amp; Nephew VERSABOND BONE CEMENT</v>
          </cell>
        </row>
        <row r="75373">
          <cell r="E75373" t="str">
            <v>CN0077</v>
          </cell>
          <cell r="F75373">
            <v>68173</v>
          </cell>
          <cell r="G75373" t="str">
            <v>Stryker Corp SIMPLEX ABC CE MARK</v>
          </cell>
          <cell r="H75373" t="str">
            <v>Stryker Corp SIMPLEX ABC CE MARK</v>
          </cell>
          <cell r="I75373" t="str">
            <v>Stryker Corp SIMPLEX ABC CE MARK</v>
          </cell>
        </row>
        <row r="75374">
          <cell r="E75374" t="str">
            <v>CN0078</v>
          </cell>
          <cell r="F75374">
            <v>68174</v>
          </cell>
          <cell r="G75374" t="str">
            <v>Stryker Corp SIMPLEX HV</v>
          </cell>
          <cell r="H75374" t="str">
            <v>Stryker Corp SIMPLEX HV</v>
          </cell>
          <cell r="I75374" t="str">
            <v>Stryker Corp SIMPLEX HV</v>
          </cell>
        </row>
        <row r="75375">
          <cell r="E75375" t="str">
            <v>CN0079</v>
          </cell>
          <cell r="F75375">
            <v>68175</v>
          </cell>
          <cell r="G75375" t="str">
            <v>Stryker Corp SIMPLEX P - CE ABC FD</v>
          </cell>
          <cell r="H75375" t="str">
            <v>Stryker Corp SIMPLEX P - CE ABC FD</v>
          </cell>
          <cell r="I75375" t="str">
            <v>Stryker Corp SIMPLEX P - CE ABC FD</v>
          </cell>
        </row>
        <row r="75376">
          <cell r="E75376" t="str">
            <v>CN0080</v>
          </cell>
          <cell r="F75376">
            <v>68176</v>
          </cell>
          <cell r="G75376" t="str">
            <v>SYNIMED Synicem1</v>
          </cell>
          <cell r="H75376" t="str">
            <v>SYNIMED Synicem1</v>
          </cell>
          <cell r="I75376" t="str">
            <v>SYNIMED Synicem1</v>
          </cell>
        </row>
        <row r="75377">
          <cell r="E75377" t="str">
            <v>CN0081</v>
          </cell>
          <cell r="F75377">
            <v>68177</v>
          </cell>
          <cell r="G75377" t="str">
            <v>SYNIMED Synicem3</v>
          </cell>
          <cell r="H75377" t="str">
            <v>SYNIMED Synicem3</v>
          </cell>
          <cell r="I75377" t="str">
            <v>SYNIMED Synicem3</v>
          </cell>
        </row>
        <row r="75378">
          <cell r="E75378" t="str">
            <v>CN0082</v>
          </cell>
          <cell r="F75378">
            <v>68178</v>
          </cell>
          <cell r="G75378" t="str">
            <v>Synthes Traumacem V+</v>
          </cell>
          <cell r="H75378" t="str">
            <v>Synthes Traumacem V+</v>
          </cell>
          <cell r="I75378" t="str">
            <v>Synthes Traumacem V+</v>
          </cell>
        </row>
        <row r="75379">
          <cell r="E75379" t="str">
            <v>CN0083</v>
          </cell>
          <cell r="F75379">
            <v>68179</v>
          </cell>
          <cell r="G75379" t="str">
            <v>TECRES S.P.A. CEMEX  BONE CEMENT LOW VISCOSITY</v>
          </cell>
          <cell r="H75379" t="str">
            <v>TECRES S.P.A. CEMEX  BONE CEMENT LOW VISCOSITY</v>
          </cell>
          <cell r="I75379" t="str">
            <v>TECRES S.P.A. CEMEX  BONE CEMENT LOW VISCOSITY</v>
          </cell>
        </row>
        <row r="75380">
          <cell r="E75380" t="str">
            <v>CN0084</v>
          </cell>
          <cell r="F75380">
            <v>68180</v>
          </cell>
          <cell r="G75380" t="str">
            <v>TECRES S.P.A. CEMEX  BONE CEMENT LOW VISCOSITY 40 GR</v>
          </cell>
          <cell r="H75380" t="str">
            <v>TECRES S.P.A. CEMEX  BONE CEMENT LOW VISCOSITY 40 GR</v>
          </cell>
          <cell r="I75380" t="str">
            <v>TECRES S.P.A. CEMEX  BONE CEMENT LOW VISCOSITY 40 GR</v>
          </cell>
        </row>
        <row r="75381">
          <cell r="E75381" t="str">
            <v>CN0085</v>
          </cell>
          <cell r="F75381">
            <v>68181</v>
          </cell>
          <cell r="G75381" t="str">
            <v>TECRES S.P.A. CEMEX SYSTEM GUN  BONE CEMENT</v>
          </cell>
          <cell r="H75381" t="str">
            <v>TECRES S.P.A. CEMEX SYSTEM GUN  BONE CEMENT</v>
          </cell>
          <cell r="I75381" t="str">
            <v>TECRES S.P.A. CEMEX SYSTEM GUN  BONE CEMENT</v>
          </cell>
        </row>
        <row r="75382">
          <cell r="E75382" t="str">
            <v>CN0086</v>
          </cell>
          <cell r="F75382">
            <v>68182</v>
          </cell>
          <cell r="G75382" t="str">
            <v>TECRES S.P.A. CEMEX SYSTEM GUN  BONE CEMENT 60 GR</v>
          </cell>
          <cell r="H75382" t="str">
            <v>TECRES S.P.A. CEMEX SYSTEM GUN  BONE CEMENT 60 GR</v>
          </cell>
          <cell r="I75382" t="str">
            <v>TECRES S.P.A. CEMEX SYSTEM GUN  BONE CEMENT 60 GR</v>
          </cell>
        </row>
        <row r="75383">
          <cell r="E75383" t="str">
            <v>CN0087</v>
          </cell>
          <cell r="F75383">
            <v>68183</v>
          </cell>
          <cell r="G75383" t="str">
            <v>TECRES SPA Mectacem II High Viscosity</v>
          </cell>
          <cell r="H75383" t="str">
            <v>TECRES SPA Mectacem II High Viscosity</v>
          </cell>
          <cell r="I75383" t="str">
            <v>TECRES SPA Mectacem II High Viscosity</v>
          </cell>
        </row>
        <row r="75384">
          <cell r="E75384" t="str">
            <v>CN0088</v>
          </cell>
          <cell r="F75384">
            <v>68184</v>
          </cell>
          <cell r="G75384" t="str">
            <v>TECRES SPA Mectacem II Low Viscosity</v>
          </cell>
          <cell r="H75384" t="str">
            <v>TECRES SPA Mectacem II Low Viscosity</v>
          </cell>
          <cell r="I75384" t="str">
            <v>TECRES SPA Mectacem II Low Viscosity</v>
          </cell>
        </row>
        <row r="75385">
          <cell r="E75385" t="str">
            <v>CN0089</v>
          </cell>
          <cell r="F75385">
            <v>68185</v>
          </cell>
          <cell r="G75385" t="str">
            <v>Zimmer Biomet BIOMET BONE CEMENT R 40</v>
          </cell>
          <cell r="H75385" t="str">
            <v>Zimmer Biomet BIOMET BONE CEMENT R 41</v>
          </cell>
          <cell r="I75385" t="str">
            <v>Zimmer Biomet BIOMET BONE CEMENT R 42</v>
          </cell>
        </row>
        <row r="75386">
          <cell r="E75386" t="str">
            <v>CN0090</v>
          </cell>
          <cell r="F75386">
            <v>68186</v>
          </cell>
          <cell r="G75386" t="str">
            <v>ZIMMER INC. HI-FATIGUE BONE CEMENT</v>
          </cell>
          <cell r="H75386" t="str">
            <v>ZIMMER INC. HI-FATIGUE BONE CEMENT</v>
          </cell>
          <cell r="I75386" t="str">
            <v>ZIMMER INC. HI-FATIGUE BONE CEMENT</v>
          </cell>
        </row>
        <row r="75387">
          <cell r="E75387" t="str">
            <v>CN0091</v>
          </cell>
          <cell r="F75387">
            <v>68187</v>
          </cell>
          <cell r="G75387" t="str">
            <v>ZIMMER INC. OSTEOBOND BONE CEMENT</v>
          </cell>
          <cell r="H75387" t="str">
            <v>ZIMMER INC. OSTEOBOND BONE CEMENT</v>
          </cell>
          <cell r="I75387" t="str">
            <v>ZIMMER INC. OSTEOBOND BONE CEMENT</v>
          </cell>
        </row>
        <row r="75388">
          <cell r="E75388" t="str">
            <v>CN0092</v>
          </cell>
          <cell r="F75388">
            <v>68188</v>
          </cell>
          <cell r="G75388" t="str">
            <v>ZIMMER INC. OSTEOBOND COPOLYMER BONE CEMENT</v>
          </cell>
          <cell r="H75388" t="str">
            <v>ZIMMER INC. OSTEOBOND COPOLYMER BONE CEMENT</v>
          </cell>
          <cell r="I75388" t="str">
            <v>ZIMMER INC. OSTEOBOND COPOLYMER BONE CEMENT</v>
          </cell>
        </row>
        <row r="75389">
          <cell r="E75389" t="str">
            <v>CN0058</v>
          </cell>
          <cell r="F75389">
            <v>68154</v>
          </cell>
          <cell r="G75389" t="str">
            <v>Bone Support Cerament Bone Void Filler</v>
          </cell>
          <cell r="H75389" t="str">
            <v>Bone Support Cerament Bone Void Filler</v>
          </cell>
          <cell r="I75389" t="str">
            <v>Bone Support Cerament Bone Void Filler</v>
          </cell>
        </row>
        <row r="75390">
          <cell r="E75390" t="str">
            <v>CN0059</v>
          </cell>
          <cell r="F75390">
            <v>68155</v>
          </cell>
          <cell r="G75390" t="str">
            <v>CERAVER CERAFIX CIMENT SANS ANTIBIOTIQUE POUR IMPLANT ARTICULAIRE</v>
          </cell>
          <cell r="H75390" t="str">
            <v>CERAVER CERAFIX CIMENT SANS ANTIBIOTIQUE POUR IMPLANT ARTICULAIRE</v>
          </cell>
          <cell r="I75390" t="str">
            <v>CERAVER CERAFIX CIMENT SANS ANTIBIOTIQUE POUR IMPLANT ARTICULAIRE</v>
          </cell>
        </row>
      </sheetData>
      <sheetData sheetId="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1:H66"/>
  <sheetViews>
    <sheetView tabSelected="1" topLeftCell="A56" zoomScale="80" zoomScaleNormal="80" workbookViewId="0">
      <selection activeCell="B56" sqref="B56:B57"/>
    </sheetView>
  </sheetViews>
  <sheetFormatPr defaultRowHeight="14.4"/>
  <cols>
    <col min="1" max="1" width="18.5546875" customWidth="1"/>
    <col min="2" max="2" width="22.109375" customWidth="1"/>
    <col min="3" max="3" width="33.5546875" customWidth="1"/>
    <col min="4" max="4" width="39" customWidth="1"/>
    <col min="5" max="5" width="30.33203125" customWidth="1"/>
  </cols>
  <sheetData>
    <row r="1" spans="1:8" ht="36.6">
      <c r="A1" s="1" t="s">
        <v>0</v>
      </c>
    </row>
    <row r="2" spans="1:8">
      <c r="A2" s="2" t="s">
        <v>1</v>
      </c>
      <c r="B2" s="519" t="s">
        <v>2</v>
      </c>
      <c r="C2" s="519"/>
      <c r="D2" s="519"/>
    </row>
    <row r="3" spans="1:8">
      <c r="A3" s="2" t="s">
        <v>3</v>
      </c>
      <c r="B3" s="519" t="s">
        <v>4</v>
      </c>
      <c r="C3" s="519"/>
      <c r="D3" s="519"/>
    </row>
    <row r="4" spans="1:8">
      <c r="A4" s="2" t="s">
        <v>5</v>
      </c>
      <c r="B4" s="519" t="s">
        <v>4</v>
      </c>
      <c r="C4" s="519"/>
      <c r="D4" s="519"/>
    </row>
    <row r="5" spans="1:8">
      <c r="A5" s="3"/>
      <c r="B5" s="4"/>
      <c r="C5" s="4"/>
      <c r="D5" s="4"/>
    </row>
    <row r="6" spans="1:8">
      <c r="A6" s="317" t="s">
        <v>7</v>
      </c>
      <c r="B6" s="9" t="s">
        <v>6</v>
      </c>
      <c r="C6" s="520" t="s">
        <v>8</v>
      </c>
      <c r="D6" s="520"/>
      <c r="E6" s="520"/>
    </row>
    <row r="7" spans="1:8" ht="36.75" customHeight="1">
      <c r="A7" s="396">
        <v>44407</v>
      </c>
      <c r="B7" s="393"/>
      <c r="C7" s="521" t="s">
        <v>1521</v>
      </c>
      <c r="D7" s="521"/>
      <c r="E7" s="521"/>
    </row>
    <row r="8" spans="1:8" ht="30" customHeight="1">
      <c r="A8" s="397">
        <v>44447</v>
      </c>
      <c r="B8" s="393"/>
      <c r="C8" s="521" t="s">
        <v>1520</v>
      </c>
      <c r="D8" s="521"/>
      <c r="E8" s="521"/>
    </row>
    <row r="9" spans="1:8">
      <c r="A9" s="398">
        <v>44729</v>
      </c>
      <c r="B9" s="393"/>
      <c r="C9" s="521" t="s">
        <v>1519</v>
      </c>
      <c r="D9" s="521"/>
      <c r="E9" s="521"/>
    </row>
    <row r="10" spans="1:8">
      <c r="A10" s="399">
        <v>44900</v>
      </c>
      <c r="B10" s="393"/>
      <c r="C10" s="521" t="s">
        <v>1518</v>
      </c>
      <c r="D10" s="521"/>
      <c r="E10" s="521"/>
    </row>
    <row r="11" spans="1:8">
      <c r="A11" s="394">
        <v>44967</v>
      </c>
      <c r="B11" s="393"/>
      <c r="C11" s="522" t="s">
        <v>16</v>
      </c>
      <c r="D11" s="522"/>
      <c r="E11" s="522"/>
      <c r="H11" s="243"/>
    </row>
    <row r="12" spans="1:8">
      <c r="A12" s="394"/>
      <c r="B12" s="393"/>
      <c r="C12" s="522" t="s">
        <v>17</v>
      </c>
      <c r="D12" s="522"/>
      <c r="E12" s="522"/>
    </row>
    <row r="13" spans="1:8">
      <c r="A13" s="11"/>
      <c r="B13" s="393"/>
      <c r="C13" s="521" t="s">
        <v>18</v>
      </c>
      <c r="D13" s="521"/>
      <c r="E13" s="521"/>
    </row>
    <row r="14" spans="1:8">
      <c r="A14" s="11"/>
      <c r="B14" s="393"/>
      <c r="C14" s="521" t="s">
        <v>19</v>
      </c>
      <c r="D14" s="521"/>
      <c r="E14" s="521"/>
    </row>
    <row r="15" spans="1:8">
      <c r="A15" s="11"/>
      <c r="B15" s="393"/>
      <c r="C15" s="521" t="s">
        <v>20</v>
      </c>
      <c r="D15" s="521"/>
      <c r="E15" s="521"/>
    </row>
    <row r="16" spans="1:8">
      <c r="A16" s="11"/>
      <c r="B16" s="393"/>
      <c r="C16" s="521" t="s">
        <v>21</v>
      </c>
      <c r="D16" s="521"/>
      <c r="E16" s="521"/>
    </row>
    <row r="17" spans="1:8">
      <c r="A17" s="11"/>
      <c r="B17" s="393"/>
      <c r="C17" s="521" t="s">
        <v>22</v>
      </c>
      <c r="D17" s="521"/>
      <c r="E17" s="521"/>
    </row>
    <row r="18" spans="1:8">
      <c r="A18" s="11"/>
      <c r="B18" s="393"/>
      <c r="C18" s="521" t="s">
        <v>23</v>
      </c>
      <c r="D18" s="521"/>
      <c r="E18" s="521"/>
    </row>
    <row r="19" spans="1:8">
      <c r="A19" s="11"/>
      <c r="B19" s="393"/>
      <c r="C19" s="521" t="s">
        <v>24</v>
      </c>
      <c r="D19" s="521"/>
      <c r="E19" s="521"/>
    </row>
    <row r="20" spans="1:8">
      <c r="A20" s="11"/>
      <c r="B20" s="393"/>
      <c r="C20" s="521" t="s">
        <v>25</v>
      </c>
      <c r="D20" s="521"/>
      <c r="E20" s="521"/>
    </row>
    <row r="21" spans="1:8">
      <c r="A21" s="11"/>
      <c r="B21" s="393"/>
      <c r="C21" s="521" t="s">
        <v>26</v>
      </c>
      <c r="D21" s="521"/>
      <c r="E21" s="521"/>
    </row>
    <row r="22" spans="1:8">
      <c r="A22" s="11"/>
      <c r="B22" s="393"/>
      <c r="C22" s="521" t="s">
        <v>27</v>
      </c>
      <c r="D22" s="521"/>
      <c r="E22" s="521"/>
    </row>
    <row r="23" spans="1:8">
      <c r="A23" s="11"/>
      <c r="B23" s="393"/>
      <c r="C23" s="521" t="s">
        <v>28</v>
      </c>
      <c r="D23" s="521"/>
      <c r="E23" s="521"/>
    </row>
    <row r="24" spans="1:8">
      <c r="A24" s="11"/>
      <c r="B24" s="393"/>
      <c r="C24" s="521" t="s">
        <v>29</v>
      </c>
      <c r="D24" s="521"/>
      <c r="E24" s="521"/>
    </row>
    <row r="25" spans="1:8">
      <c r="A25" s="11"/>
      <c r="B25" s="393"/>
      <c r="C25" s="521" t="s">
        <v>30</v>
      </c>
      <c r="D25" s="521"/>
      <c r="E25" s="521"/>
    </row>
    <row r="26" spans="1:8">
      <c r="A26" s="11"/>
      <c r="B26" s="393"/>
      <c r="C26" s="521" t="s">
        <v>31</v>
      </c>
      <c r="D26" s="521"/>
      <c r="E26" s="521"/>
    </row>
    <row r="27" spans="1:8">
      <c r="A27" s="11"/>
      <c r="B27" s="393"/>
      <c r="C27" s="521"/>
      <c r="D27" s="521"/>
      <c r="E27" s="521"/>
    </row>
    <row r="28" spans="1:8">
      <c r="A28" s="11"/>
      <c r="B28" s="393"/>
      <c r="C28" s="521"/>
      <c r="D28" s="521"/>
      <c r="E28" s="521"/>
      <c r="H28" s="243"/>
    </row>
    <row r="29" spans="1:8">
      <c r="A29" s="11"/>
      <c r="B29" s="393"/>
      <c r="C29" s="522" t="s">
        <v>32</v>
      </c>
      <c r="D29" s="522"/>
      <c r="E29" s="522"/>
    </row>
    <row r="30" spans="1:8">
      <c r="A30" s="11"/>
      <c r="B30" s="393"/>
      <c r="C30" s="521" t="s">
        <v>18</v>
      </c>
      <c r="D30" s="521"/>
      <c r="E30" s="521"/>
    </row>
    <row r="31" spans="1:8">
      <c r="A31" s="11"/>
      <c r="B31" s="393"/>
      <c r="C31" s="521" t="s">
        <v>19</v>
      </c>
      <c r="D31" s="521"/>
      <c r="E31" s="521"/>
    </row>
    <row r="32" spans="1:8">
      <c r="A32" s="11"/>
      <c r="B32" s="393"/>
      <c r="C32" s="521" t="s">
        <v>20</v>
      </c>
      <c r="D32" s="521"/>
      <c r="E32" s="521"/>
    </row>
    <row r="33" spans="1:5">
      <c r="A33" s="11"/>
      <c r="B33" s="393"/>
      <c r="C33" s="521" t="s">
        <v>21</v>
      </c>
      <c r="D33" s="521"/>
      <c r="E33" s="521"/>
    </row>
    <row r="34" spans="1:5">
      <c r="A34" s="11"/>
      <c r="B34" s="393"/>
      <c r="C34" s="521" t="s">
        <v>23</v>
      </c>
      <c r="D34" s="521"/>
      <c r="E34" s="521"/>
    </row>
    <row r="35" spans="1:5">
      <c r="A35" s="11"/>
      <c r="B35" s="393"/>
      <c r="C35" s="521" t="s">
        <v>24</v>
      </c>
      <c r="D35" s="521"/>
      <c r="E35" s="521"/>
    </row>
    <row r="36" spans="1:5">
      <c r="A36" s="11"/>
      <c r="B36" s="393"/>
      <c r="C36" s="521" t="s">
        <v>25</v>
      </c>
      <c r="D36" s="521"/>
      <c r="E36" s="521"/>
    </row>
    <row r="37" spans="1:5">
      <c r="A37" s="11"/>
      <c r="B37" s="393"/>
      <c r="C37" s="521" t="s">
        <v>33</v>
      </c>
      <c r="D37" s="521"/>
      <c r="E37" s="521"/>
    </row>
    <row r="38" spans="1:5">
      <c r="A38" s="11"/>
      <c r="B38" s="393"/>
      <c r="C38" s="521" t="s">
        <v>34</v>
      </c>
      <c r="D38" s="521"/>
      <c r="E38" s="521"/>
    </row>
    <row r="39" spans="1:5">
      <c r="A39" s="11"/>
      <c r="B39" s="393"/>
      <c r="C39" s="521" t="s">
        <v>27</v>
      </c>
      <c r="D39" s="521"/>
      <c r="E39" s="521"/>
    </row>
    <row r="40" spans="1:5">
      <c r="A40" s="11"/>
      <c r="B40" s="393"/>
      <c r="C40" s="521" t="s">
        <v>26</v>
      </c>
      <c r="D40" s="521"/>
      <c r="E40" s="521"/>
    </row>
    <row r="41" spans="1:5">
      <c r="A41" s="11"/>
      <c r="B41" s="393"/>
      <c r="C41" s="521" t="s">
        <v>28</v>
      </c>
      <c r="D41" s="521"/>
      <c r="E41" s="521"/>
    </row>
    <row r="42" spans="1:5" ht="28.5" customHeight="1">
      <c r="A42" s="11"/>
      <c r="B42" s="393"/>
      <c r="C42" s="521" t="s">
        <v>35</v>
      </c>
      <c r="D42" s="521"/>
      <c r="E42" s="521"/>
    </row>
    <row r="43" spans="1:5">
      <c r="A43" s="11"/>
      <c r="B43" s="393"/>
      <c r="C43" s="521" t="s">
        <v>36</v>
      </c>
      <c r="D43" s="521"/>
      <c r="E43" s="521"/>
    </row>
    <row r="44" spans="1:5">
      <c r="A44" s="11"/>
      <c r="B44" s="393"/>
      <c r="C44" s="521" t="s">
        <v>31</v>
      </c>
      <c r="D44" s="521"/>
      <c r="E44" s="521"/>
    </row>
    <row r="45" spans="1:5">
      <c r="A45" s="11"/>
      <c r="B45" s="393"/>
      <c r="C45" s="521"/>
      <c r="D45" s="521"/>
      <c r="E45" s="521"/>
    </row>
    <row r="46" spans="1:5">
      <c r="A46" s="11"/>
      <c r="B46" s="393"/>
      <c r="C46" s="522" t="s">
        <v>37</v>
      </c>
      <c r="D46" s="522"/>
      <c r="E46" s="522"/>
    </row>
    <row r="47" spans="1:5">
      <c r="A47" s="11"/>
      <c r="B47" s="393"/>
      <c r="C47" s="521" t="s">
        <v>18</v>
      </c>
      <c r="D47" s="521"/>
      <c r="E47" s="521"/>
    </row>
    <row r="48" spans="1:5">
      <c r="A48" s="11"/>
      <c r="B48" s="393"/>
      <c r="C48" s="521" t="s">
        <v>19</v>
      </c>
      <c r="D48" s="521"/>
      <c r="E48" s="521"/>
    </row>
    <row r="49" spans="1:5">
      <c r="A49" s="11"/>
      <c r="B49" s="393"/>
      <c r="C49" s="521" t="s">
        <v>33</v>
      </c>
      <c r="D49" s="521"/>
      <c r="E49" s="521"/>
    </row>
    <row r="50" spans="1:5">
      <c r="A50" s="11"/>
      <c r="B50" s="393"/>
      <c r="C50" s="521" t="s">
        <v>26</v>
      </c>
      <c r="D50" s="521"/>
      <c r="E50" s="521"/>
    </row>
    <row r="51" spans="1:5">
      <c r="A51" s="11"/>
      <c r="B51" s="393"/>
      <c r="C51" s="521" t="s">
        <v>38</v>
      </c>
      <c r="D51" s="521"/>
      <c r="E51" s="521"/>
    </row>
    <row r="52" spans="1:5">
      <c r="A52" s="394">
        <v>44984</v>
      </c>
      <c r="B52" s="393"/>
      <c r="C52" s="521" t="s">
        <v>1116</v>
      </c>
      <c r="D52" s="521"/>
      <c r="E52" s="521"/>
    </row>
    <row r="53" spans="1:5">
      <c r="A53" s="394">
        <v>44985</v>
      </c>
      <c r="B53" s="393"/>
      <c r="C53" s="521" t="s">
        <v>1117</v>
      </c>
      <c r="D53" s="521"/>
      <c r="E53" s="521"/>
    </row>
    <row r="54" spans="1:5" ht="28.5" customHeight="1">
      <c r="A54" s="394">
        <v>45056</v>
      </c>
      <c r="B54" s="393"/>
      <c r="C54" s="521" t="s">
        <v>1118</v>
      </c>
      <c r="D54" s="521"/>
      <c r="E54" s="521"/>
    </row>
    <row r="55" spans="1:5" ht="30.75" customHeight="1">
      <c r="A55" s="394">
        <v>45119</v>
      </c>
      <c r="B55" s="393"/>
      <c r="C55" s="521" t="s">
        <v>1322</v>
      </c>
      <c r="D55" s="521"/>
      <c r="E55" s="521"/>
    </row>
    <row r="56" spans="1:5" ht="30.75" customHeight="1">
      <c r="A56" s="493">
        <v>45387</v>
      </c>
      <c r="B56" s="523" t="s">
        <v>1516</v>
      </c>
      <c r="C56" s="521" t="s">
        <v>1525</v>
      </c>
      <c r="D56" s="521"/>
      <c r="E56" s="521"/>
    </row>
    <row r="57" spans="1:5" ht="117" customHeight="1">
      <c r="A57" s="493">
        <v>45392</v>
      </c>
      <c r="B57" s="524"/>
      <c r="C57" s="521" t="s">
        <v>1523</v>
      </c>
      <c r="D57" s="525"/>
      <c r="E57" s="525"/>
    </row>
    <row r="58" spans="1:5">
      <c r="A58" s="6"/>
      <c r="B58" s="4"/>
      <c r="C58" s="4"/>
      <c r="D58" s="4"/>
    </row>
    <row r="59" spans="1:5">
      <c r="A59" s="6"/>
      <c r="B59" s="4"/>
      <c r="C59" s="4"/>
      <c r="D59" s="4"/>
    </row>
    <row r="60" spans="1:5" ht="18">
      <c r="A60" s="7" t="s">
        <v>9</v>
      </c>
    </row>
    <row r="61" spans="1:5">
      <c r="A61" s="8" t="s">
        <v>10</v>
      </c>
      <c r="B61" s="9" t="s">
        <v>11</v>
      </c>
      <c r="C61" s="9" t="s">
        <v>7</v>
      </c>
      <c r="D61" s="9" t="s">
        <v>12</v>
      </c>
    </row>
    <row r="62" spans="1:5" ht="63" customHeight="1">
      <c r="A62" s="10"/>
      <c r="B62" s="11" t="s">
        <v>13</v>
      </c>
      <c r="C62" s="11"/>
      <c r="D62" s="11"/>
    </row>
    <row r="64" spans="1:5" ht="18">
      <c r="A64" s="7" t="s">
        <v>14</v>
      </c>
    </row>
    <row r="65" spans="1:4">
      <c r="A65" s="8" t="s">
        <v>10</v>
      </c>
      <c r="B65" s="9" t="s">
        <v>11</v>
      </c>
      <c r="C65" s="2" t="s">
        <v>15</v>
      </c>
      <c r="D65" s="9" t="s">
        <v>12</v>
      </c>
    </row>
    <row r="66" spans="1:4" ht="63" customHeight="1">
      <c r="A66" s="10"/>
      <c r="B66" s="11" t="s">
        <v>13</v>
      </c>
      <c r="C66" s="11"/>
      <c r="D66" s="11"/>
    </row>
  </sheetData>
  <mergeCells count="56">
    <mergeCell ref="B56:B57"/>
    <mergeCell ref="C53:E53"/>
    <mergeCell ref="C54:E54"/>
    <mergeCell ref="C55:E55"/>
    <mergeCell ref="C56:E56"/>
    <mergeCell ref="C57:E57"/>
    <mergeCell ref="C48:E48"/>
    <mergeCell ref="C49:E49"/>
    <mergeCell ref="C50:E50"/>
    <mergeCell ref="C51:E51"/>
    <mergeCell ref="C52:E52"/>
    <mergeCell ref="C43:E43"/>
    <mergeCell ref="C44:E44"/>
    <mergeCell ref="C45:E45"/>
    <mergeCell ref="C46:E46"/>
    <mergeCell ref="C47:E47"/>
    <mergeCell ref="C38:E38"/>
    <mergeCell ref="C39:E39"/>
    <mergeCell ref="C40:E40"/>
    <mergeCell ref="C41:E41"/>
    <mergeCell ref="C42:E42"/>
    <mergeCell ref="C33:E33"/>
    <mergeCell ref="C34:E34"/>
    <mergeCell ref="C35:E35"/>
    <mergeCell ref="C36:E36"/>
    <mergeCell ref="C37:E37"/>
    <mergeCell ref="C28:E28"/>
    <mergeCell ref="C29:E29"/>
    <mergeCell ref="C30:E30"/>
    <mergeCell ref="C31:E31"/>
    <mergeCell ref="C32:E32"/>
    <mergeCell ref="C23:E23"/>
    <mergeCell ref="C24:E24"/>
    <mergeCell ref="C25:E25"/>
    <mergeCell ref="C26:E26"/>
    <mergeCell ref="C27:E27"/>
    <mergeCell ref="C18:E18"/>
    <mergeCell ref="C19:E19"/>
    <mergeCell ref="C20:E20"/>
    <mergeCell ref="C21:E21"/>
    <mergeCell ref="C22:E22"/>
    <mergeCell ref="C13:E13"/>
    <mergeCell ref="C14:E14"/>
    <mergeCell ref="C15:E15"/>
    <mergeCell ref="C16:E16"/>
    <mergeCell ref="C17:E17"/>
    <mergeCell ref="C8:E8"/>
    <mergeCell ref="C9:E9"/>
    <mergeCell ref="C10:E10"/>
    <mergeCell ref="C11:E11"/>
    <mergeCell ref="C12:E12"/>
    <mergeCell ref="B2:D2"/>
    <mergeCell ref="B3:D3"/>
    <mergeCell ref="B4:D4"/>
    <mergeCell ref="C6:E6"/>
    <mergeCell ref="C7:E7"/>
  </mergeCells>
  <pageMargins left="0.7" right="0.7" top="0.75" bottom="0.75" header="0.3" footer="0.3"/>
  <pageSetup paperSize="9" scale="93" orientation="landscape" r:id="rId1"/>
  <headerFooter>
    <oddFooter>&amp;L&amp;Z&amp;F&amp;F&amp;R&amp;P/&amp;N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249977111117893"/>
  </sheetPr>
  <dimension ref="A1:D12"/>
  <sheetViews>
    <sheetView workbookViewId="0">
      <selection activeCell="K9" sqref="K9"/>
    </sheetView>
  </sheetViews>
  <sheetFormatPr defaultRowHeight="14.4"/>
  <cols>
    <col min="1" max="1" width="34.33203125" customWidth="1"/>
    <col min="2" max="2" width="32.109375" customWidth="1"/>
    <col min="3" max="3" width="39" customWidth="1"/>
    <col min="4" max="4" width="39.109375" customWidth="1"/>
  </cols>
  <sheetData>
    <row r="1" spans="1:4">
      <c r="A1" s="370" t="s">
        <v>1321</v>
      </c>
      <c r="B1" s="370" t="s">
        <v>1057</v>
      </c>
      <c r="C1" s="370" t="s">
        <v>1058</v>
      </c>
      <c r="D1" s="370" t="s">
        <v>1059</v>
      </c>
    </row>
    <row r="2" spans="1:4">
      <c r="A2" s="5" t="s">
        <v>1140</v>
      </c>
      <c r="B2" s="371" t="s">
        <v>1286</v>
      </c>
      <c r="C2" s="371" t="s">
        <v>1287</v>
      </c>
      <c r="D2" s="371" t="s">
        <v>1288</v>
      </c>
    </row>
    <row r="3" spans="1:4">
      <c r="A3" s="5" t="s">
        <v>1143</v>
      </c>
      <c r="B3" s="371" t="s">
        <v>1289</v>
      </c>
      <c r="C3" s="371" t="s">
        <v>1290</v>
      </c>
      <c r="D3" s="371" t="s">
        <v>1291</v>
      </c>
    </row>
    <row r="4" spans="1:4">
      <c r="A4" s="5" t="s">
        <v>1147</v>
      </c>
      <c r="B4" s="5" t="s">
        <v>1292</v>
      </c>
      <c r="C4" s="5" t="s">
        <v>1293</v>
      </c>
      <c r="D4" s="5" t="s">
        <v>1294</v>
      </c>
    </row>
    <row r="5" spans="1:4">
      <c r="A5" s="135" t="s">
        <v>1060</v>
      </c>
      <c r="B5" s="135" t="s">
        <v>1061</v>
      </c>
      <c r="C5" s="135" t="s">
        <v>1062</v>
      </c>
      <c r="D5" s="135" t="s">
        <v>1063</v>
      </c>
    </row>
    <row r="6" spans="1:4">
      <c r="A6" s="136" t="s">
        <v>1064</v>
      </c>
      <c r="B6" s="135" t="s">
        <v>1065</v>
      </c>
      <c r="C6" s="137" t="s">
        <v>1066</v>
      </c>
      <c r="D6" s="135" t="s">
        <v>1067</v>
      </c>
    </row>
    <row r="7" spans="1:4" ht="43.2">
      <c r="A7" s="136" t="s">
        <v>1068</v>
      </c>
      <c r="B7" s="137"/>
      <c r="C7" s="137" t="s">
        <v>1069</v>
      </c>
      <c r="D7" s="49" t="s">
        <v>1070</v>
      </c>
    </row>
    <row r="8" spans="1:4" ht="72">
      <c r="A8" s="257" t="s">
        <v>1071</v>
      </c>
      <c r="B8" s="258" t="s">
        <v>1072</v>
      </c>
      <c r="C8" s="258" t="s">
        <v>1073</v>
      </c>
      <c r="D8" s="258" t="s">
        <v>1074</v>
      </c>
    </row>
    <row r="9" spans="1:4" ht="28.8">
      <c r="A9" s="257" t="s">
        <v>1075</v>
      </c>
      <c r="B9" s="258" t="s">
        <v>1076</v>
      </c>
      <c r="C9" s="258" t="s">
        <v>1077</v>
      </c>
      <c r="D9" s="258" t="s">
        <v>1078</v>
      </c>
    </row>
    <row r="10" spans="1:4" s="193" customFormat="1" ht="43.2">
      <c r="A10" s="257" t="s">
        <v>1079</v>
      </c>
      <c r="B10" s="258" t="s">
        <v>1080</v>
      </c>
      <c r="C10" s="258" t="s">
        <v>1081</v>
      </c>
      <c r="D10" s="258" t="s">
        <v>1082</v>
      </c>
    </row>
    <row r="11" spans="1:4" s="193" customFormat="1" ht="100.8">
      <c r="A11" s="258" t="s">
        <v>1083</v>
      </c>
      <c r="B11" s="16" t="s">
        <v>1084</v>
      </c>
      <c r="C11" s="258" t="s">
        <v>1085</v>
      </c>
      <c r="D11" s="16" t="s">
        <v>1086</v>
      </c>
    </row>
    <row r="12" spans="1:4" ht="72">
      <c r="A12" s="258" t="s">
        <v>1090</v>
      </c>
      <c r="B12" s="258" t="s">
        <v>1091</v>
      </c>
      <c r="C12" s="258" t="s">
        <v>1092</v>
      </c>
      <c r="D12" s="258" t="s">
        <v>1093</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17"/>
  <sheetViews>
    <sheetView zoomScaleNormal="100" workbookViewId="0">
      <selection activeCell="D21" sqref="D21"/>
    </sheetView>
  </sheetViews>
  <sheetFormatPr defaultRowHeight="14.4"/>
  <cols>
    <col min="1" max="1" width="22.5546875" customWidth="1"/>
    <col min="2" max="2" width="27.44140625" customWidth="1"/>
    <col min="3" max="3" width="35.109375" customWidth="1"/>
    <col min="4" max="4" width="44.88671875" customWidth="1"/>
    <col min="5" max="15" width="9.109375" style="104"/>
  </cols>
  <sheetData>
    <row r="1" spans="1:8">
      <c r="A1" s="225" t="s">
        <v>1095</v>
      </c>
      <c r="B1" s="225" t="s">
        <v>1008</v>
      </c>
      <c r="C1" s="225" t="s">
        <v>66</v>
      </c>
      <c r="D1" s="225" t="s">
        <v>67</v>
      </c>
    </row>
    <row r="2" spans="1:8">
      <c r="A2" t="s">
        <v>1096</v>
      </c>
      <c r="B2" s="254" t="s">
        <v>1097</v>
      </c>
      <c r="C2" s="254" t="s">
        <v>1098</v>
      </c>
      <c r="D2" s="254" t="s">
        <v>1099</v>
      </c>
    </row>
    <row r="6" spans="1:8">
      <c r="A6" s="225" t="s">
        <v>1100</v>
      </c>
      <c r="B6" s="225" t="s">
        <v>1008</v>
      </c>
      <c r="C6" s="225" t="s">
        <v>66</v>
      </c>
      <c r="D6" s="225" t="s">
        <v>67</v>
      </c>
    </row>
    <row r="7" spans="1:8">
      <c r="A7" t="s">
        <v>1101</v>
      </c>
      <c r="B7" s="104" t="s">
        <v>1102</v>
      </c>
      <c r="C7" s="104" t="s">
        <v>1103</v>
      </c>
      <c r="D7" s="104" t="s">
        <v>1104</v>
      </c>
      <c r="E7" s="255"/>
      <c r="F7" s="255"/>
      <c r="G7" s="255"/>
      <c r="H7" s="255"/>
    </row>
    <row r="8" spans="1:8">
      <c r="B8" s="104"/>
      <c r="C8" s="104"/>
      <c r="D8" s="104"/>
    </row>
    <row r="10" spans="1:8">
      <c r="A10" s="225" t="s">
        <v>1105</v>
      </c>
      <c r="B10" s="225" t="s">
        <v>1106</v>
      </c>
      <c r="C10" s="225" t="s">
        <v>1107</v>
      </c>
      <c r="D10" s="225" t="s">
        <v>1108</v>
      </c>
    </row>
    <row r="11" spans="1:8">
      <c r="A11" s="254" t="s">
        <v>1109</v>
      </c>
      <c r="B11" s="254" t="s">
        <v>1110</v>
      </c>
      <c r="C11" s="254" t="s">
        <v>960</v>
      </c>
      <c r="D11" s="254" t="s">
        <v>1110</v>
      </c>
    </row>
    <row r="12" spans="1:8">
      <c r="A12" s="254" t="s">
        <v>1111</v>
      </c>
      <c r="B12" s="254" t="s">
        <v>1112</v>
      </c>
      <c r="C12" s="254" t="s">
        <v>963</v>
      </c>
      <c r="D12" s="254" t="s">
        <v>1112</v>
      </c>
    </row>
    <row r="13" spans="1:8">
      <c r="A13" s="254" t="s">
        <v>1113</v>
      </c>
      <c r="B13" s="254" t="s">
        <v>1114</v>
      </c>
      <c r="C13" s="254" t="s">
        <v>965</v>
      </c>
      <c r="D13" s="254" t="s">
        <v>1114</v>
      </c>
    </row>
    <row r="14" spans="1:8">
      <c r="A14" s="254"/>
      <c r="B14" s="254"/>
      <c r="C14" s="254"/>
      <c r="D14" s="254"/>
    </row>
    <row r="16" spans="1:8">
      <c r="A16" s="225" t="s">
        <v>1115</v>
      </c>
    </row>
    <row r="17" spans="1:1">
      <c r="A17">
        <v>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pageSetUpPr fitToPage="1"/>
  </sheetPr>
  <dimension ref="A1:DY281"/>
  <sheetViews>
    <sheetView zoomScale="85" zoomScaleNormal="85" workbookViewId="0"/>
  </sheetViews>
  <sheetFormatPr defaultColWidth="8.88671875" defaultRowHeight="14.4"/>
  <cols>
    <col min="1" max="1" width="21.109375" style="310" customWidth="1"/>
    <col min="2" max="3" width="58.33203125" style="310" customWidth="1"/>
    <col min="4" max="4" width="44.6640625" style="310" customWidth="1"/>
    <col min="5" max="7" width="32.33203125" style="310" customWidth="1"/>
    <col min="8" max="8" width="38.44140625" style="401" customWidth="1"/>
    <col min="9" max="9" width="13.88671875" style="310" customWidth="1"/>
    <col min="10" max="12" width="19.5546875" style="310" customWidth="1"/>
    <col min="13" max="14" width="27.88671875" style="310" customWidth="1"/>
    <col min="15" max="15" width="26.6640625" style="310" customWidth="1"/>
    <col min="16" max="16" width="33.6640625" style="310" customWidth="1"/>
    <col min="17" max="22" width="8.88671875" style="400"/>
    <col min="23" max="16384" width="8.88671875" style="310"/>
  </cols>
  <sheetData>
    <row r="1" spans="1:21" ht="36.6">
      <c r="A1" s="496" t="s">
        <v>39</v>
      </c>
      <c r="B1" s="400"/>
      <c r="C1" s="400"/>
      <c r="D1" s="400"/>
      <c r="E1" s="400"/>
      <c r="F1" s="400"/>
      <c r="G1" s="400"/>
      <c r="H1" s="125"/>
      <c r="I1" s="400"/>
      <c r="J1" s="400"/>
      <c r="K1" s="400"/>
      <c r="L1" s="400"/>
      <c r="M1" s="400"/>
      <c r="N1" s="400"/>
    </row>
    <row r="2" spans="1:21" s="400" customFormat="1">
      <c r="A2" s="492" t="s">
        <v>1</v>
      </c>
      <c r="B2" s="135" t="s">
        <v>2</v>
      </c>
      <c r="C2" s="494"/>
      <c r="D2" s="494"/>
      <c r="E2" s="494"/>
      <c r="F2" s="494"/>
      <c r="G2" s="494"/>
      <c r="H2" s="494"/>
      <c r="I2" s="494"/>
    </row>
    <row r="3" spans="1:21" s="400" customFormat="1">
      <c r="A3" s="492" t="s">
        <v>40</v>
      </c>
      <c r="B3" s="135" t="s">
        <v>41</v>
      </c>
      <c r="C3" s="494"/>
      <c r="D3" s="494"/>
      <c r="E3" s="494"/>
      <c r="F3" s="494"/>
      <c r="G3" s="494"/>
      <c r="H3" s="494"/>
      <c r="I3" s="494"/>
    </row>
    <row r="4" spans="1:21" s="400" customFormat="1">
      <c r="A4" s="492" t="s">
        <v>5</v>
      </c>
      <c r="B4" s="135" t="s">
        <v>41</v>
      </c>
      <c r="C4" s="494"/>
      <c r="D4" s="494"/>
      <c r="E4" s="494"/>
      <c r="F4" s="494"/>
      <c r="G4" s="494"/>
      <c r="H4" s="494"/>
      <c r="I4" s="494"/>
    </row>
    <row r="5" spans="1:21" s="400" customFormat="1">
      <c r="A5" s="492"/>
      <c r="B5" s="135"/>
      <c r="C5" s="125"/>
      <c r="D5" s="125"/>
      <c r="E5" s="125"/>
      <c r="F5" s="125"/>
      <c r="G5" s="125"/>
      <c r="H5" s="125"/>
      <c r="I5" s="125"/>
    </row>
    <row r="6" spans="1:21" s="400" customFormat="1">
      <c r="A6" s="492" t="s">
        <v>42</v>
      </c>
      <c r="B6" s="135" t="s">
        <v>43</v>
      </c>
      <c r="C6" s="494"/>
      <c r="D6" s="494"/>
      <c r="E6" s="494"/>
      <c r="F6" s="125"/>
      <c r="G6" s="125"/>
      <c r="H6" s="125"/>
      <c r="I6" s="125"/>
    </row>
    <row r="7" spans="1:21" ht="31.2" customHeight="1">
      <c r="A7" s="492" t="s">
        <v>44</v>
      </c>
      <c r="B7" s="49" t="s">
        <v>45</v>
      </c>
      <c r="C7" s="219"/>
      <c r="D7" s="219"/>
      <c r="E7" s="219"/>
      <c r="F7" s="25"/>
      <c r="G7" s="25"/>
      <c r="H7" s="25"/>
      <c r="I7" s="125"/>
      <c r="J7" s="400"/>
      <c r="K7" s="400"/>
      <c r="L7" s="400"/>
      <c r="M7" s="400"/>
      <c r="N7" s="400"/>
    </row>
    <row r="8" spans="1:21" ht="15" customHeight="1">
      <c r="A8" s="492" t="s">
        <v>46</v>
      </c>
      <c r="B8" s="498" t="s">
        <v>1524</v>
      </c>
      <c r="C8" s="495"/>
      <c r="D8" s="495"/>
      <c r="E8" s="495"/>
      <c r="F8" s="436"/>
      <c r="G8" s="436"/>
      <c r="H8" s="436"/>
      <c r="I8" s="125"/>
      <c r="J8" s="400"/>
      <c r="K8" s="400"/>
      <c r="L8" s="400"/>
      <c r="M8" s="400"/>
      <c r="N8" s="400"/>
    </row>
    <row r="9" spans="1:21" ht="15" customHeight="1">
      <c r="A9" s="497"/>
      <c r="B9" s="437"/>
      <c r="C9" s="125"/>
      <c r="D9" s="125"/>
      <c r="E9" s="125"/>
      <c r="F9" s="125"/>
      <c r="G9" s="125"/>
      <c r="H9" s="125"/>
      <c r="I9" s="125"/>
    </row>
    <row r="10" spans="1:21" ht="18">
      <c r="A10" s="438" t="s">
        <v>47</v>
      </c>
      <c r="B10" s="294"/>
      <c r="C10" s="400"/>
      <c r="D10" s="400"/>
      <c r="E10" s="400"/>
      <c r="F10" s="400"/>
      <c r="G10" s="400"/>
      <c r="H10" s="125"/>
      <c r="I10" s="400"/>
    </row>
    <row r="11" spans="1:21" ht="15" customHeight="1">
      <c r="A11" s="395" t="s">
        <v>48</v>
      </c>
      <c r="B11" s="294"/>
      <c r="C11" s="400"/>
      <c r="D11" s="400"/>
    </row>
    <row r="12" spans="1:21" ht="15" customHeight="1">
      <c r="A12" s="395" t="s">
        <v>49</v>
      </c>
      <c r="B12" s="294" t="s">
        <v>50</v>
      </c>
      <c r="C12" s="400"/>
      <c r="D12" s="400"/>
      <c r="E12" s="400"/>
      <c r="F12" s="400"/>
    </row>
    <row r="13" spans="1:21" ht="15" customHeight="1">
      <c r="A13" s="395" t="s">
        <v>51</v>
      </c>
      <c r="B13" s="294" t="s">
        <v>50</v>
      </c>
      <c r="C13" s="400"/>
      <c r="D13" s="400"/>
      <c r="E13" s="439"/>
      <c r="F13" s="400"/>
      <c r="U13" s="440"/>
    </row>
    <row r="14" spans="1:21" ht="15" customHeight="1">
      <c r="A14" s="395" t="s">
        <v>53</v>
      </c>
      <c r="B14" s="294" t="s">
        <v>50</v>
      </c>
      <c r="C14" s="400"/>
      <c r="D14" s="400"/>
      <c r="E14" s="125"/>
      <c r="F14" s="400"/>
      <c r="J14" s="401"/>
      <c r="K14" s="401"/>
      <c r="L14" s="401"/>
      <c r="M14" s="401"/>
      <c r="N14" s="401"/>
      <c r="U14" s="440"/>
    </row>
    <row r="15" spans="1:21" ht="15" customHeight="1">
      <c r="A15" s="439"/>
      <c r="B15" s="400"/>
      <c r="C15" s="400"/>
      <c r="D15" s="400"/>
      <c r="E15" s="439" t="s">
        <v>52</v>
      </c>
      <c r="F15" s="400"/>
      <c r="I15" s="401"/>
      <c r="J15" s="401"/>
      <c r="K15" s="401"/>
      <c r="L15" s="401"/>
      <c r="M15" s="401"/>
      <c r="U15" s="440"/>
    </row>
    <row r="16" spans="1:21" ht="15" customHeight="1">
      <c r="A16" s="395" t="s">
        <v>54</v>
      </c>
      <c r="B16" s="294" t="s">
        <v>55</v>
      </c>
      <c r="C16" s="400"/>
      <c r="D16" s="400"/>
      <c r="E16" s="499"/>
      <c r="F16" s="400" t="s">
        <v>1182</v>
      </c>
      <c r="I16" s="401"/>
      <c r="J16" s="401"/>
      <c r="K16" s="401"/>
      <c r="L16" s="401"/>
      <c r="M16" s="401"/>
      <c r="U16" s="440"/>
    </row>
    <row r="17" spans="1:21">
      <c r="A17" s="395" t="s">
        <v>56</v>
      </c>
      <c r="B17" s="53" t="s">
        <v>57</v>
      </c>
      <c r="C17" s="441"/>
      <c r="D17" s="441"/>
      <c r="E17" s="400"/>
      <c r="F17" s="400"/>
      <c r="I17" s="401"/>
      <c r="J17" s="401"/>
      <c r="K17" s="401"/>
      <c r="L17" s="401"/>
      <c r="M17" s="401"/>
    </row>
    <row r="18" spans="1:21">
      <c r="A18" s="395" t="s">
        <v>58</v>
      </c>
      <c r="B18" s="53" t="s">
        <v>59</v>
      </c>
      <c r="C18" s="441"/>
      <c r="D18" s="441"/>
      <c r="E18" s="400"/>
      <c r="F18" s="400"/>
      <c r="I18" s="401"/>
      <c r="J18" s="401"/>
      <c r="K18" s="401"/>
      <c r="L18" s="401"/>
      <c r="M18" s="401"/>
      <c r="U18" s="440"/>
    </row>
    <row r="19" spans="1:21">
      <c r="A19" s="395" t="s">
        <v>60</v>
      </c>
      <c r="B19" s="53">
        <v>212</v>
      </c>
      <c r="C19" s="441"/>
      <c r="D19" s="441"/>
      <c r="U19" s="440"/>
    </row>
    <row r="21" spans="1:21" ht="27" customHeight="1">
      <c r="A21" s="508" t="s">
        <v>61</v>
      </c>
      <c r="B21" s="508" t="s">
        <v>62</v>
      </c>
      <c r="C21" s="508" t="s">
        <v>63</v>
      </c>
      <c r="D21" s="508" t="s">
        <v>64</v>
      </c>
      <c r="E21" s="508" t="s">
        <v>65</v>
      </c>
      <c r="F21" s="508" t="s">
        <v>1197</v>
      </c>
      <c r="G21" s="508" t="s">
        <v>1198</v>
      </c>
      <c r="H21" s="508" t="s">
        <v>68</v>
      </c>
      <c r="I21" s="509" t="s">
        <v>69</v>
      </c>
      <c r="J21" s="508" t="s">
        <v>70</v>
      </c>
      <c r="K21" s="508" t="s">
        <v>1179</v>
      </c>
      <c r="L21" s="508" t="s">
        <v>1180</v>
      </c>
      <c r="M21" s="507" t="s">
        <v>71</v>
      </c>
      <c r="N21" s="507" t="s">
        <v>72</v>
      </c>
      <c r="O21" s="505" t="s">
        <v>73</v>
      </c>
      <c r="P21" s="506" t="s">
        <v>74</v>
      </c>
    </row>
    <row r="22" spans="1:21" s="401" customFormat="1">
      <c r="A22" s="379"/>
      <c r="B22" s="299" t="s">
        <v>1131</v>
      </c>
      <c r="C22" s="309" t="s">
        <v>1131</v>
      </c>
      <c r="D22" s="280" t="s">
        <v>1132</v>
      </c>
      <c r="E22" s="280"/>
      <c r="F22" s="299"/>
      <c r="G22" s="283"/>
      <c r="H22" s="280"/>
      <c r="I22" s="280"/>
      <c r="J22" s="280"/>
      <c r="K22" s="280"/>
      <c r="L22" s="280"/>
      <c r="M22" s="280"/>
      <c r="N22" s="280"/>
      <c r="O22" s="285" t="s">
        <v>104</v>
      </c>
      <c r="P22" s="299" t="s">
        <v>1133</v>
      </c>
    </row>
    <row r="23" spans="1:21" s="401" customFormat="1">
      <c r="A23" s="256"/>
      <c r="B23" s="294" t="s">
        <v>1092</v>
      </c>
      <c r="C23" s="294" t="s">
        <v>1134</v>
      </c>
      <c r="D23" s="286" t="s">
        <v>1090</v>
      </c>
      <c r="E23" s="287" t="s">
        <v>1135</v>
      </c>
      <c r="G23" s="55"/>
      <c r="H23" s="289"/>
      <c r="I23" s="395"/>
      <c r="J23" s="289"/>
      <c r="K23" s="289"/>
      <c r="L23" s="289"/>
      <c r="M23" s="289"/>
      <c r="N23" s="289"/>
      <c r="O23" s="291" t="s">
        <v>104</v>
      </c>
      <c r="P23" s="395"/>
    </row>
    <row r="24" spans="1:21" s="401" customFormat="1" ht="15" customHeight="1">
      <c r="A24" s="526" t="s">
        <v>1136</v>
      </c>
      <c r="B24" s="287" t="s">
        <v>1137</v>
      </c>
      <c r="C24" s="54" t="s">
        <v>1138</v>
      </c>
      <c r="D24" s="286" t="s">
        <v>1139</v>
      </c>
      <c r="E24" s="287" t="s">
        <v>1121</v>
      </c>
      <c r="F24" s="49"/>
      <c r="G24" s="55"/>
      <c r="H24" s="289"/>
      <c r="I24" s="135" t="s">
        <v>84</v>
      </c>
      <c r="J24" s="286"/>
      <c r="K24" s="286" t="s">
        <v>1140</v>
      </c>
      <c r="L24" s="286"/>
      <c r="M24" s="286"/>
      <c r="N24" s="289"/>
      <c r="O24" s="291" t="s">
        <v>104</v>
      </c>
      <c r="P24" s="395"/>
    </row>
    <row r="25" spans="1:21" s="401" customFormat="1" ht="15" customHeight="1">
      <c r="A25" s="527"/>
      <c r="B25" s="287" t="s">
        <v>1141</v>
      </c>
      <c r="C25" s="308" t="s">
        <v>1141</v>
      </c>
      <c r="D25" s="135" t="s">
        <v>1142</v>
      </c>
      <c r="E25" s="294" t="s">
        <v>91</v>
      </c>
      <c r="F25" s="49"/>
      <c r="G25" s="55"/>
      <c r="H25" s="289"/>
      <c r="I25" s="135" t="s">
        <v>84</v>
      </c>
      <c r="J25" s="286"/>
      <c r="K25" s="286" t="s">
        <v>1143</v>
      </c>
      <c r="L25" s="286"/>
      <c r="M25" s="286"/>
      <c r="N25" s="289"/>
      <c r="O25" s="291" t="s">
        <v>104</v>
      </c>
      <c r="P25" s="294" t="s">
        <v>1144</v>
      </c>
    </row>
    <row r="26" spans="1:21" s="401" customFormat="1" ht="15" customHeight="1">
      <c r="A26" s="527"/>
      <c r="B26" s="287" t="s">
        <v>1145</v>
      </c>
      <c r="C26" s="308" t="s">
        <v>1145</v>
      </c>
      <c r="D26" s="135" t="s">
        <v>1146</v>
      </c>
      <c r="E26" s="294" t="s">
        <v>91</v>
      </c>
      <c r="F26" s="49"/>
      <c r="G26" s="55"/>
      <c r="H26" s="289"/>
      <c r="I26" s="135" t="s">
        <v>84</v>
      </c>
      <c r="J26" s="286"/>
      <c r="K26" s="286" t="s">
        <v>1147</v>
      </c>
      <c r="L26" s="286"/>
      <c r="M26" s="286"/>
      <c r="N26" s="289"/>
      <c r="O26" s="291" t="s">
        <v>104</v>
      </c>
      <c r="P26" s="294" t="s">
        <v>1144</v>
      </c>
    </row>
    <row r="27" spans="1:21" s="401" customFormat="1" ht="15" customHeight="1">
      <c r="A27" s="402"/>
      <c r="B27" s="280" t="s">
        <v>1148</v>
      </c>
      <c r="C27" s="442" t="s">
        <v>1148</v>
      </c>
      <c r="D27" s="318" t="s">
        <v>1149</v>
      </c>
      <c r="E27" s="299" t="s">
        <v>91</v>
      </c>
      <c r="F27" s="309"/>
      <c r="G27" s="283"/>
      <c r="H27" s="280"/>
      <c r="I27" s="318"/>
      <c r="J27" s="280"/>
      <c r="K27" s="280"/>
      <c r="L27" s="280"/>
      <c r="M27" s="280"/>
      <c r="N27" s="280"/>
      <c r="O27" s="285" t="s">
        <v>104</v>
      </c>
      <c r="P27" s="299" t="s">
        <v>1150</v>
      </c>
    </row>
    <row r="28" spans="1:21" s="401" customFormat="1" ht="15" customHeight="1">
      <c r="A28" s="402"/>
      <c r="B28" s="306" t="s">
        <v>1151</v>
      </c>
      <c r="C28" s="443" t="s">
        <v>1151</v>
      </c>
      <c r="D28" s="305" t="s">
        <v>1152</v>
      </c>
      <c r="E28" s="305" t="s">
        <v>91</v>
      </c>
      <c r="F28" s="309"/>
      <c r="G28" s="283"/>
      <c r="H28" s="280"/>
      <c r="I28" s="299" t="s">
        <v>92</v>
      </c>
      <c r="J28" s="280"/>
      <c r="K28" s="280"/>
      <c r="L28" s="280"/>
      <c r="M28" s="280"/>
      <c r="N28" s="280"/>
      <c r="O28" s="285" t="s">
        <v>104</v>
      </c>
      <c r="P28" s="299" t="s">
        <v>1150</v>
      </c>
    </row>
    <row r="29" spans="1:21" s="401" customFormat="1" ht="15" customHeight="1">
      <c r="A29" s="402"/>
      <c r="B29" s="306" t="s">
        <v>1153</v>
      </c>
      <c r="C29" s="306" t="s">
        <v>1153</v>
      </c>
      <c r="D29" s="306" t="s">
        <v>1154</v>
      </c>
      <c r="E29" s="299" t="s">
        <v>91</v>
      </c>
      <c r="F29" s="309"/>
      <c r="G29" s="283"/>
      <c r="H29" s="280"/>
      <c r="I29" s="299" t="s">
        <v>92</v>
      </c>
      <c r="J29" s="280"/>
      <c r="K29" s="280"/>
      <c r="L29" s="280"/>
      <c r="M29" s="280"/>
      <c r="N29" s="280"/>
      <c r="O29" s="285" t="s">
        <v>104</v>
      </c>
      <c r="P29" s="299" t="s">
        <v>1150</v>
      </c>
    </row>
    <row r="30" spans="1:21" s="401" customFormat="1" ht="15" customHeight="1">
      <c r="A30" s="402"/>
      <c r="B30" s="299" t="s">
        <v>1155</v>
      </c>
      <c r="C30" s="299" t="s">
        <v>1155</v>
      </c>
      <c r="D30" s="299" t="s">
        <v>1156</v>
      </c>
      <c r="E30" s="306" t="s">
        <v>91</v>
      </c>
      <c r="F30" s="309"/>
      <c r="G30" s="283"/>
      <c r="H30" s="280"/>
      <c r="I30" s="299" t="s">
        <v>92</v>
      </c>
      <c r="J30" s="280"/>
      <c r="K30" s="280"/>
      <c r="L30" s="280"/>
      <c r="M30" s="280"/>
      <c r="N30" s="280"/>
      <c r="O30" s="285" t="s">
        <v>104</v>
      </c>
      <c r="P30" s="299" t="s">
        <v>1150</v>
      </c>
    </row>
    <row r="31" spans="1:21" s="401" customFormat="1" ht="15" customHeight="1">
      <c r="A31" s="402"/>
      <c r="B31" s="299" t="s">
        <v>958</v>
      </c>
      <c r="C31" s="299" t="s">
        <v>958</v>
      </c>
      <c r="D31" s="299" t="s">
        <v>1009</v>
      </c>
      <c r="E31" s="306" t="s">
        <v>91</v>
      </c>
      <c r="F31" s="309"/>
      <c r="G31" s="283"/>
      <c r="H31" s="280"/>
      <c r="I31" s="299" t="s">
        <v>92</v>
      </c>
      <c r="J31" s="280"/>
      <c r="K31" s="280"/>
      <c r="L31" s="280"/>
      <c r="M31" s="280"/>
      <c r="N31" s="280"/>
      <c r="O31" s="285" t="s">
        <v>104</v>
      </c>
      <c r="P31" s="299" t="s">
        <v>1150</v>
      </c>
    </row>
    <row r="32" spans="1:21" s="401" customFormat="1" ht="15" customHeight="1">
      <c r="A32" s="402"/>
      <c r="B32" s="299" t="s">
        <v>1157</v>
      </c>
      <c r="C32" s="283" t="s">
        <v>1158</v>
      </c>
      <c r="D32" s="299" t="s">
        <v>1159</v>
      </c>
      <c r="E32" s="306" t="s">
        <v>91</v>
      </c>
      <c r="F32" s="309"/>
      <c r="G32" s="283"/>
      <c r="H32" s="280"/>
      <c r="I32" s="299" t="s">
        <v>92</v>
      </c>
      <c r="J32" s="280"/>
      <c r="K32" s="280"/>
      <c r="L32" s="280"/>
      <c r="M32" s="280"/>
      <c r="N32" s="280"/>
      <c r="O32" s="285" t="s">
        <v>104</v>
      </c>
      <c r="P32" s="299" t="s">
        <v>1160</v>
      </c>
    </row>
    <row r="33" spans="1:16" s="401" customFormat="1" ht="15" customHeight="1">
      <c r="A33" s="402"/>
      <c r="B33" s="299" t="s">
        <v>77</v>
      </c>
      <c r="C33" s="299" t="s">
        <v>78</v>
      </c>
      <c r="D33" s="299" t="s">
        <v>79</v>
      </c>
      <c r="E33" s="306" t="s">
        <v>1121</v>
      </c>
      <c r="F33" s="299"/>
      <c r="G33" s="283"/>
      <c r="H33" s="306" t="s">
        <v>1161</v>
      </c>
      <c r="I33" s="299" t="s">
        <v>92</v>
      </c>
      <c r="J33" s="306"/>
      <c r="K33" s="306"/>
      <c r="L33" s="306"/>
      <c r="M33" s="306"/>
      <c r="N33" s="306"/>
      <c r="O33" s="285" t="s">
        <v>80</v>
      </c>
      <c r="P33" s="299" t="s">
        <v>1162</v>
      </c>
    </row>
    <row r="34" spans="1:16" s="401" customFormat="1" ht="15" customHeight="1">
      <c r="A34" s="402"/>
      <c r="B34" s="286" t="s">
        <v>60</v>
      </c>
      <c r="C34" s="286" t="s">
        <v>1163</v>
      </c>
      <c r="D34" s="286" t="s">
        <v>75</v>
      </c>
      <c r="E34" s="286" t="s">
        <v>91</v>
      </c>
      <c r="F34" s="49"/>
      <c r="G34" s="54"/>
      <c r="H34" s="49"/>
      <c r="I34" s="135" t="s">
        <v>92</v>
      </c>
      <c r="J34" s="286"/>
      <c r="K34" s="286" t="s">
        <v>1060</v>
      </c>
      <c r="L34" s="286"/>
      <c r="M34" s="286"/>
      <c r="N34" s="54"/>
      <c r="O34" s="308" t="s">
        <v>1164</v>
      </c>
      <c r="P34" s="135" t="s">
        <v>1213</v>
      </c>
    </row>
    <row r="35" spans="1:16" ht="15" customHeight="1">
      <c r="A35" s="532" t="s">
        <v>1122</v>
      </c>
      <c r="B35" s="135" t="s">
        <v>1166</v>
      </c>
      <c r="C35" s="135" t="s">
        <v>81</v>
      </c>
      <c r="D35" s="135" t="s">
        <v>82</v>
      </c>
      <c r="E35" s="53" t="s">
        <v>83</v>
      </c>
      <c r="F35" s="53"/>
      <c r="G35" s="53"/>
      <c r="H35" s="135"/>
      <c r="I35" s="53" t="s">
        <v>84</v>
      </c>
      <c r="J35" s="53"/>
      <c r="K35" s="53" t="s">
        <v>1071</v>
      </c>
      <c r="L35" s="49" t="s">
        <v>1087</v>
      </c>
      <c r="M35" s="49" t="s">
        <v>85</v>
      </c>
      <c r="N35" s="49" t="s">
        <v>86</v>
      </c>
      <c r="O35" s="53" t="s">
        <v>87</v>
      </c>
      <c r="P35" s="53"/>
    </row>
    <row r="36" spans="1:16" ht="15" customHeight="1">
      <c r="A36" s="533"/>
      <c r="B36" s="444" t="s">
        <v>1167</v>
      </c>
      <c r="C36" s="444" t="s">
        <v>1168</v>
      </c>
      <c r="D36" s="294" t="s">
        <v>1169</v>
      </c>
      <c r="E36" s="53" t="s">
        <v>83</v>
      </c>
      <c r="F36" s="53"/>
      <c r="G36" s="53"/>
      <c r="H36" s="310"/>
      <c r="I36" s="53" t="s">
        <v>84</v>
      </c>
      <c r="J36" s="53" t="s">
        <v>88</v>
      </c>
      <c r="K36" s="53"/>
      <c r="L36" s="53"/>
      <c r="M36" s="53" t="s">
        <v>85</v>
      </c>
      <c r="N36" s="53" t="s">
        <v>86</v>
      </c>
      <c r="O36" s="445" t="s">
        <v>87</v>
      </c>
      <c r="P36" s="445"/>
    </row>
    <row r="37" spans="1:16" ht="15" customHeight="1">
      <c r="A37" s="533"/>
      <c r="B37" s="135" t="s">
        <v>1170</v>
      </c>
      <c r="C37" s="135" t="s">
        <v>89</v>
      </c>
      <c r="D37" s="403" t="s">
        <v>90</v>
      </c>
      <c r="E37" s="53" t="s">
        <v>91</v>
      </c>
      <c r="F37" s="53"/>
      <c r="G37" s="53"/>
      <c r="H37" s="403"/>
      <c r="I37" s="53" t="s">
        <v>92</v>
      </c>
      <c r="J37" s="53"/>
      <c r="K37" s="53" t="s">
        <v>1083</v>
      </c>
      <c r="L37" s="53"/>
      <c r="M37" s="49" t="s">
        <v>85</v>
      </c>
      <c r="N37" s="49"/>
      <c r="O37" s="53" t="s">
        <v>50</v>
      </c>
      <c r="P37" s="53"/>
    </row>
    <row r="38" spans="1:16" ht="15" customHeight="1">
      <c r="A38" s="533"/>
      <c r="B38" s="135" t="s">
        <v>1172</v>
      </c>
      <c r="C38" s="135" t="s">
        <v>93</v>
      </c>
      <c r="D38" s="403" t="s">
        <v>94</v>
      </c>
      <c r="E38" s="53" t="s">
        <v>91</v>
      </c>
      <c r="F38" s="53"/>
      <c r="G38" s="53"/>
      <c r="H38" s="403"/>
      <c r="I38" s="53" t="s">
        <v>88</v>
      </c>
      <c r="J38" s="53"/>
      <c r="K38" s="53" t="s">
        <v>1079</v>
      </c>
      <c r="L38" s="53"/>
      <c r="M38" s="135" t="s">
        <v>95</v>
      </c>
      <c r="N38" s="49" t="s">
        <v>96</v>
      </c>
      <c r="O38" s="53" t="s">
        <v>50</v>
      </c>
      <c r="P38" s="53"/>
    </row>
    <row r="39" spans="1:16" ht="15" customHeight="1">
      <c r="A39" s="533"/>
      <c r="B39" s="135" t="s">
        <v>1173</v>
      </c>
      <c r="C39" s="135" t="s">
        <v>97</v>
      </c>
      <c r="D39" s="403" t="s">
        <v>98</v>
      </c>
      <c r="E39" s="53" t="s">
        <v>91</v>
      </c>
      <c r="F39" s="53"/>
      <c r="G39" s="53"/>
      <c r="H39" s="403"/>
      <c r="I39" s="53" t="s">
        <v>88</v>
      </c>
      <c r="J39" s="53"/>
      <c r="K39" s="53" t="s">
        <v>1079</v>
      </c>
      <c r="L39" s="53"/>
      <c r="M39" s="135" t="s">
        <v>95</v>
      </c>
      <c r="N39" s="49" t="s">
        <v>99</v>
      </c>
      <c r="O39" s="53" t="s">
        <v>50</v>
      </c>
      <c r="P39" s="53"/>
    </row>
    <row r="40" spans="1:16" ht="15" customHeight="1">
      <c r="A40" s="533"/>
      <c r="B40" s="135" t="s">
        <v>1174</v>
      </c>
      <c r="C40" s="135" t="s">
        <v>100</v>
      </c>
      <c r="D40" s="403" t="s">
        <v>101</v>
      </c>
      <c r="E40" s="53" t="s">
        <v>102</v>
      </c>
      <c r="F40" s="53"/>
      <c r="G40" s="53"/>
      <c r="H40" s="403"/>
      <c r="I40" s="53" t="s">
        <v>84</v>
      </c>
      <c r="J40" s="53"/>
      <c r="K40" s="53"/>
      <c r="L40" s="53"/>
      <c r="M40" s="49" t="s">
        <v>85</v>
      </c>
      <c r="N40" s="49" t="s">
        <v>103</v>
      </c>
      <c r="O40" s="53" t="s">
        <v>104</v>
      </c>
      <c r="P40" s="446"/>
    </row>
    <row r="41" spans="1:16" ht="15" customHeight="1">
      <c r="A41" s="533"/>
      <c r="B41" s="135" t="s">
        <v>1175</v>
      </c>
      <c r="C41" s="135" t="s">
        <v>106</v>
      </c>
      <c r="D41" s="403" t="s">
        <v>107</v>
      </c>
      <c r="E41" s="53" t="s">
        <v>1121</v>
      </c>
      <c r="F41" s="294"/>
      <c r="G41" s="294"/>
      <c r="H41" s="49" t="s">
        <v>110</v>
      </c>
      <c r="I41" s="53" t="s">
        <v>84</v>
      </c>
      <c r="J41" s="53"/>
      <c r="K41" s="53"/>
      <c r="L41" s="53"/>
      <c r="M41" s="49" t="s">
        <v>85</v>
      </c>
      <c r="N41" s="49" t="s">
        <v>105</v>
      </c>
      <c r="O41" s="53" t="s">
        <v>104</v>
      </c>
      <c r="P41" s="53"/>
    </row>
    <row r="42" spans="1:16" ht="15" customHeight="1">
      <c r="A42" s="533"/>
      <c r="B42" s="135"/>
      <c r="C42" s="135"/>
      <c r="D42" s="403"/>
      <c r="E42" s="53" t="s">
        <v>108</v>
      </c>
      <c r="F42" s="387">
        <v>248152002</v>
      </c>
      <c r="G42" s="53" t="s">
        <v>109</v>
      </c>
      <c r="H42" s="49"/>
      <c r="I42" s="53"/>
      <c r="J42" s="53"/>
      <c r="K42" s="53"/>
      <c r="L42" s="53"/>
      <c r="M42" s="49"/>
      <c r="N42" s="49"/>
      <c r="O42" s="53"/>
      <c r="P42" s="53"/>
    </row>
    <row r="43" spans="1:16" ht="15" customHeight="1">
      <c r="A43" s="533"/>
      <c r="B43" s="135"/>
      <c r="C43" s="135"/>
      <c r="D43" s="403"/>
      <c r="E43" s="53" t="s">
        <v>111</v>
      </c>
      <c r="F43" s="387">
        <v>248153007</v>
      </c>
      <c r="G43" s="53" t="s">
        <v>112</v>
      </c>
      <c r="H43" s="49"/>
      <c r="I43" s="53"/>
      <c r="J43" s="53"/>
      <c r="K43" s="53"/>
      <c r="L43" s="53"/>
      <c r="M43" s="49"/>
      <c r="N43" s="49"/>
      <c r="O43" s="53"/>
      <c r="P43" s="53"/>
    </row>
    <row r="44" spans="1:16" ht="15" customHeight="1">
      <c r="A44" s="533"/>
      <c r="B44" s="135"/>
      <c r="C44" s="135"/>
      <c r="D44" s="403"/>
      <c r="E44" s="53" t="s">
        <v>113</v>
      </c>
      <c r="F44" s="387">
        <v>261665006</v>
      </c>
      <c r="G44" s="53" t="s">
        <v>114</v>
      </c>
      <c r="H44" s="49"/>
      <c r="I44" s="53"/>
      <c r="J44" s="53"/>
      <c r="K44" s="53"/>
      <c r="L44" s="53"/>
      <c r="M44" s="49"/>
      <c r="N44" s="49"/>
      <c r="O44" s="53"/>
      <c r="P44" s="53"/>
    </row>
    <row r="45" spans="1:16" ht="15" customHeight="1">
      <c r="A45" s="533"/>
      <c r="B45" s="135"/>
      <c r="C45" s="135"/>
      <c r="D45" s="403"/>
      <c r="E45" s="53" t="s">
        <v>116</v>
      </c>
      <c r="F45" s="53" t="s">
        <v>115</v>
      </c>
      <c r="G45" s="53" t="s">
        <v>117</v>
      </c>
      <c r="H45" s="49"/>
      <c r="I45" s="53"/>
      <c r="J45" s="53"/>
      <c r="K45" s="53"/>
      <c r="L45" s="53"/>
      <c r="M45" s="49"/>
      <c r="N45" s="49"/>
      <c r="O45" s="53"/>
      <c r="P45" s="53"/>
    </row>
    <row r="46" spans="1:16" ht="15" customHeight="1">
      <c r="A46" s="533"/>
      <c r="B46" s="168" t="s">
        <v>1176</v>
      </c>
      <c r="C46" s="168" t="s">
        <v>118</v>
      </c>
      <c r="D46" s="404" t="s">
        <v>119</v>
      </c>
      <c r="E46" s="91" t="s">
        <v>1121</v>
      </c>
      <c r="F46" s="168"/>
      <c r="G46" s="168"/>
      <c r="H46" s="91" t="s">
        <v>122</v>
      </c>
      <c r="I46" s="91" t="s">
        <v>84</v>
      </c>
      <c r="J46" s="91"/>
      <c r="K46" s="91"/>
      <c r="L46" s="91"/>
      <c r="M46" s="91" t="s">
        <v>85</v>
      </c>
      <c r="N46" s="168" t="s">
        <v>123</v>
      </c>
      <c r="O46" s="91" t="s">
        <v>1517</v>
      </c>
      <c r="P46" s="91" t="s">
        <v>1125</v>
      </c>
    </row>
    <row r="47" spans="1:16" ht="15" customHeight="1">
      <c r="A47" s="533"/>
      <c r="B47" s="168"/>
      <c r="C47" s="168"/>
      <c r="D47" s="404"/>
      <c r="E47" s="91" t="s">
        <v>120</v>
      </c>
      <c r="F47" s="447">
        <v>419099009</v>
      </c>
      <c r="G47" s="91" t="s">
        <v>121</v>
      </c>
      <c r="H47" s="91"/>
      <c r="I47" s="91"/>
      <c r="J47" s="91"/>
      <c r="K47" s="91"/>
      <c r="L47" s="91"/>
      <c r="M47" s="91"/>
      <c r="N47" s="168"/>
      <c r="O47" s="91"/>
      <c r="P47" s="91"/>
    </row>
    <row r="48" spans="1:16" ht="15" customHeight="1">
      <c r="A48" s="533"/>
      <c r="B48" s="168"/>
      <c r="C48" s="168"/>
      <c r="D48" s="404"/>
      <c r="E48" s="91" t="s">
        <v>124</v>
      </c>
      <c r="F48" s="447">
        <v>438949009</v>
      </c>
      <c r="G48" s="91" t="s">
        <v>125</v>
      </c>
      <c r="H48" s="91"/>
      <c r="I48" s="91"/>
      <c r="J48" s="91"/>
      <c r="K48" s="91"/>
      <c r="L48" s="91"/>
      <c r="M48" s="91"/>
      <c r="N48" s="168"/>
      <c r="O48" s="91"/>
      <c r="P48" s="91"/>
    </row>
    <row r="49" spans="1:129" ht="15" customHeight="1">
      <c r="A49" s="533"/>
      <c r="B49" s="168" t="s">
        <v>1177</v>
      </c>
      <c r="C49" s="168" t="s">
        <v>126</v>
      </c>
      <c r="D49" s="404" t="s">
        <v>127</v>
      </c>
      <c r="E49" s="91" t="s">
        <v>102</v>
      </c>
      <c r="F49" s="91"/>
      <c r="G49" s="91"/>
      <c r="H49" s="404"/>
      <c r="I49" s="91" t="s">
        <v>84</v>
      </c>
      <c r="J49" s="91" t="s">
        <v>1181</v>
      </c>
      <c r="K49" s="91"/>
      <c r="L49" s="91"/>
      <c r="M49" s="91" t="s">
        <v>85</v>
      </c>
      <c r="N49" s="91" t="s">
        <v>128</v>
      </c>
      <c r="O49" s="91" t="s">
        <v>1517</v>
      </c>
      <c r="P49" s="91" t="s">
        <v>1125</v>
      </c>
    </row>
    <row r="50" spans="1:129" ht="15" customHeight="1">
      <c r="A50" s="535"/>
      <c r="B50" s="135" t="s">
        <v>1178</v>
      </c>
      <c r="C50" s="135" t="s">
        <v>129</v>
      </c>
      <c r="D50" s="403" t="s">
        <v>130</v>
      </c>
      <c r="E50" s="53" t="s">
        <v>1121</v>
      </c>
      <c r="F50" s="53"/>
      <c r="G50" s="53"/>
      <c r="H50" s="49" t="s">
        <v>131</v>
      </c>
      <c r="I50" s="53" t="s">
        <v>84</v>
      </c>
      <c r="J50" s="53"/>
      <c r="K50" s="53" t="s">
        <v>1075</v>
      </c>
      <c r="L50" s="53"/>
      <c r="M50" s="49" t="s">
        <v>132</v>
      </c>
      <c r="N50" s="49" t="s">
        <v>133</v>
      </c>
      <c r="O50" s="53" t="s">
        <v>104</v>
      </c>
      <c r="P50" s="53"/>
    </row>
    <row r="51" spans="1:129" ht="28.95" customHeight="1">
      <c r="A51" s="405" t="s">
        <v>1123</v>
      </c>
      <c r="B51" s="49" t="s">
        <v>1119</v>
      </c>
      <c r="C51" s="448" t="s">
        <v>1120</v>
      </c>
      <c r="D51" s="49" t="s">
        <v>134</v>
      </c>
      <c r="E51" s="53" t="s">
        <v>1121</v>
      </c>
      <c r="F51" s="53"/>
      <c r="G51" s="53"/>
      <c r="H51" s="49" t="s">
        <v>135</v>
      </c>
      <c r="I51" s="53" t="s">
        <v>84</v>
      </c>
      <c r="J51" s="53"/>
      <c r="K51" s="53"/>
      <c r="L51" s="53"/>
      <c r="M51" s="49" t="s">
        <v>136</v>
      </c>
      <c r="N51" s="49" t="s">
        <v>137</v>
      </c>
      <c r="O51" s="53" t="s">
        <v>1201</v>
      </c>
      <c r="P51" s="53"/>
    </row>
    <row r="52" spans="1:129" ht="28.95" customHeight="1">
      <c r="A52" s="536" t="s">
        <v>138</v>
      </c>
      <c r="B52" s="49" t="s">
        <v>139</v>
      </c>
      <c r="C52" s="49" t="s">
        <v>140</v>
      </c>
      <c r="D52" s="49" t="s">
        <v>141</v>
      </c>
      <c r="E52" s="49" t="s">
        <v>142</v>
      </c>
      <c r="F52" s="49"/>
      <c r="G52" s="49"/>
      <c r="H52" s="49"/>
      <c r="I52" s="53" t="s">
        <v>84</v>
      </c>
      <c r="J52" s="49"/>
      <c r="K52" s="49" t="s">
        <v>1064</v>
      </c>
      <c r="L52" s="49" t="s">
        <v>974</v>
      </c>
      <c r="M52" s="49" t="s">
        <v>143</v>
      </c>
      <c r="N52" s="49" t="s">
        <v>144</v>
      </c>
      <c r="O52" s="49" t="s">
        <v>104</v>
      </c>
      <c r="P52" s="135" t="s">
        <v>145</v>
      </c>
      <c r="Q52" s="125"/>
    </row>
    <row r="53" spans="1:129" s="449" customFormat="1" ht="15" customHeight="1">
      <c r="A53" s="537"/>
      <c r="B53" s="91" t="s">
        <v>146</v>
      </c>
      <c r="C53" s="91" t="s">
        <v>147</v>
      </c>
      <c r="D53" s="91" t="s">
        <v>148</v>
      </c>
      <c r="E53" s="91"/>
      <c r="F53" s="91"/>
      <c r="G53" s="91"/>
      <c r="H53" s="91"/>
      <c r="I53" s="91"/>
      <c r="J53" s="91"/>
      <c r="K53" s="91"/>
      <c r="L53" s="91"/>
      <c r="M53" s="91" t="s">
        <v>143</v>
      </c>
      <c r="N53" s="168" t="s">
        <v>149</v>
      </c>
      <c r="O53" s="91" t="s">
        <v>1517</v>
      </c>
      <c r="P53" s="91" t="s">
        <v>1125</v>
      </c>
      <c r="Q53" s="125"/>
      <c r="R53" s="401"/>
      <c r="S53" s="401"/>
      <c r="T53" s="401"/>
      <c r="U53" s="401"/>
      <c r="V53" s="401"/>
      <c r="W53" s="401"/>
      <c r="X53" s="401"/>
      <c r="Y53" s="401"/>
      <c r="Z53" s="401"/>
      <c r="AA53" s="401"/>
      <c r="AB53" s="401"/>
      <c r="AC53" s="401"/>
      <c r="AD53" s="401"/>
      <c r="AE53" s="401"/>
      <c r="AF53" s="401"/>
      <c r="AG53" s="401"/>
      <c r="AH53" s="401"/>
      <c r="AI53" s="401"/>
      <c r="AJ53" s="401"/>
      <c r="AK53" s="401"/>
      <c r="AL53" s="401"/>
      <c r="AM53" s="401"/>
      <c r="AN53" s="401"/>
      <c r="AO53" s="401"/>
      <c r="AP53" s="401"/>
      <c r="AQ53" s="401"/>
      <c r="AR53" s="401"/>
      <c r="AS53" s="401"/>
      <c r="AT53" s="401"/>
      <c r="AU53" s="401"/>
      <c r="AV53" s="401"/>
      <c r="AW53" s="401"/>
      <c r="AX53" s="401"/>
      <c r="AY53" s="401"/>
      <c r="AZ53" s="401"/>
      <c r="BA53" s="401"/>
      <c r="BB53" s="401"/>
      <c r="BC53" s="401"/>
      <c r="BD53" s="401"/>
      <c r="BE53" s="401"/>
      <c r="BF53" s="401"/>
      <c r="BG53" s="401"/>
      <c r="BH53" s="401"/>
      <c r="BI53" s="401"/>
      <c r="BJ53" s="401"/>
      <c r="BK53" s="401"/>
      <c r="BL53" s="401"/>
      <c r="BM53" s="401"/>
      <c r="BN53" s="401"/>
      <c r="BO53" s="401"/>
      <c r="BP53" s="401"/>
      <c r="BQ53" s="401"/>
      <c r="BR53" s="401"/>
      <c r="BS53" s="401"/>
      <c r="BT53" s="401"/>
      <c r="BU53" s="401"/>
      <c r="BV53" s="401"/>
      <c r="BW53" s="401"/>
      <c r="BX53" s="401"/>
      <c r="BY53" s="401"/>
      <c r="BZ53" s="401"/>
      <c r="CA53" s="401"/>
      <c r="CB53" s="401"/>
      <c r="CC53" s="401"/>
      <c r="CD53" s="401"/>
      <c r="CE53" s="401"/>
      <c r="CF53" s="401"/>
      <c r="CG53" s="401"/>
      <c r="CH53" s="401"/>
      <c r="CI53" s="401"/>
      <c r="CJ53" s="401"/>
      <c r="CK53" s="401"/>
      <c r="CL53" s="401"/>
      <c r="CM53" s="401"/>
      <c r="CN53" s="401"/>
      <c r="CO53" s="401"/>
      <c r="CP53" s="401"/>
      <c r="CQ53" s="401"/>
      <c r="CR53" s="401"/>
      <c r="CS53" s="401"/>
      <c r="CT53" s="401"/>
      <c r="CU53" s="401"/>
      <c r="CV53" s="401"/>
      <c r="CW53" s="401"/>
      <c r="CX53" s="401"/>
      <c r="CY53" s="401"/>
      <c r="CZ53" s="401"/>
      <c r="DA53" s="401"/>
      <c r="DB53" s="401"/>
      <c r="DC53" s="401"/>
      <c r="DD53" s="401"/>
      <c r="DE53" s="401"/>
      <c r="DF53" s="401"/>
      <c r="DG53" s="401"/>
      <c r="DH53" s="401"/>
      <c r="DI53" s="401"/>
      <c r="DJ53" s="401"/>
      <c r="DK53" s="401"/>
      <c r="DL53" s="401"/>
      <c r="DM53" s="401"/>
      <c r="DN53" s="401"/>
      <c r="DO53" s="401"/>
      <c r="DP53" s="401"/>
      <c r="DQ53" s="401"/>
      <c r="DR53" s="401"/>
      <c r="DS53" s="401"/>
      <c r="DT53" s="401"/>
      <c r="DU53" s="401"/>
      <c r="DV53" s="401"/>
      <c r="DW53" s="401"/>
      <c r="DX53" s="401"/>
      <c r="DY53" s="401"/>
    </row>
    <row r="54" spans="1:129" ht="28.95" customHeight="1">
      <c r="A54" s="537"/>
      <c r="B54" s="49" t="s">
        <v>150</v>
      </c>
      <c r="C54" s="49" t="s">
        <v>151</v>
      </c>
      <c r="D54" s="49" t="s">
        <v>152</v>
      </c>
      <c r="E54" s="49" t="s">
        <v>142</v>
      </c>
      <c r="F54" s="49"/>
      <c r="G54" s="49"/>
      <c r="H54" s="49"/>
      <c r="I54" s="53" t="s">
        <v>84</v>
      </c>
      <c r="J54" s="49"/>
      <c r="K54" s="49" t="s">
        <v>1064</v>
      </c>
      <c r="L54" s="49" t="s">
        <v>978</v>
      </c>
      <c r="M54" s="49" t="s">
        <v>153</v>
      </c>
      <c r="N54" s="49" t="s">
        <v>154</v>
      </c>
      <c r="O54" s="49" t="s">
        <v>104</v>
      </c>
      <c r="P54" s="135" t="s">
        <v>155</v>
      </c>
      <c r="Q54" s="125"/>
    </row>
    <row r="55" spans="1:129" s="449" customFormat="1" ht="15" customHeight="1">
      <c r="A55" s="537"/>
      <c r="B55" s="91" t="s">
        <v>156</v>
      </c>
      <c r="C55" s="91" t="s">
        <v>157</v>
      </c>
      <c r="D55" s="91" t="s">
        <v>158</v>
      </c>
      <c r="E55" s="91"/>
      <c r="F55" s="91"/>
      <c r="G55" s="91"/>
      <c r="H55" s="91"/>
      <c r="I55" s="91"/>
      <c r="J55" s="91"/>
      <c r="K55" s="91"/>
      <c r="L55" s="91"/>
      <c r="M55" s="91" t="s">
        <v>153</v>
      </c>
      <c r="N55" s="168" t="s">
        <v>159</v>
      </c>
      <c r="O55" s="91" t="s">
        <v>1517</v>
      </c>
      <c r="P55" s="91" t="s">
        <v>1125</v>
      </c>
      <c r="Q55" s="125"/>
      <c r="R55" s="401"/>
      <c r="S55" s="401"/>
      <c r="T55" s="401"/>
      <c r="U55" s="401"/>
      <c r="V55" s="401"/>
      <c r="W55" s="401"/>
      <c r="X55" s="401"/>
      <c r="Y55" s="401"/>
      <c r="Z55" s="401"/>
      <c r="AA55" s="401"/>
      <c r="AB55" s="401"/>
      <c r="AC55" s="401"/>
      <c r="AD55" s="401"/>
      <c r="AE55" s="401"/>
      <c r="AF55" s="401"/>
      <c r="AG55" s="401"/>
      <c r="AH55" s="401"/>
      <c r="AI55" s="401"/>
      <c r="AJ55" s="401"/>
      <c r="AK55" s="401"/>
      <c r="AL55" s="401"/>
      <c r="AM55" s="401"/>
      <c r="AN55" s="401"/>
      <c r="AO55" s="401"/>
      <c r="AP55" s="401"/>
      <c r="AQ55" s="401"/>
      <c r="AR55" s="401"/>
      <c r="AS55" s="401"/>
      <c r="AT55" s="401"/>
      <c r="AU55" s="401"/>
      <c r="AV55" s="401"/>
      <c r="AW55" s="401"/>
      <c r="AX55" s="401"/>
      <c r="AY55" s="401"/>
      <c r="AZ55" s="401"/>
      <c r="BA55" s="401"/>
      <c r="BB55" s="401"/>
      <c r="BC55" s="401"/>
      <c r="BD55" s="401"/>
      <c r="BE55" s="401"/>
      <c r="BF55" s="401"/>
      <c r="BG55" s="401"/>
      <c r="BH55" s="401"/>
      <c r="BI55" s="401"/>
      <c r="BJ55" s="401"/>
      <c r="BK55" s="401"/>
      <c r="BL55" s="401"/>
      <c r="BM55" s="401"/>
      <c r="BN55" s="401"/>
      <c r="BO55" s="401"/>
      <c r="BP55" s="401"/>
      <c r="BQ55" s="401"/>
      <c r="BR55" s="401"/>
      <c r="BS55" s="401"/>
      <c r="BT55" s="401"/>
      <c r="BU55" s="401"/>
      <c r="BV55" s="401"/>
      <c r="BW55" s="401"/>
      <c r="BX55" s="401"/>
      <c r="BY55" s="401"/>
      <c r="BZ55" s="401"/>
      <c r="CA55" s="401"/>
      <c r="CB55" s="401"/>
      <c r="CC55" s="401"/>
      <c r="CD55" s="401"/>
      <c r="CE55" s="401"/>
      <c r="CF55" s="401"/>
      <c r="CG55" s="401"/>
      <c r="CH55" s="401"/>
      <c r="CI55" s="401"/>
      <c r="CJ55" s="401"/>
      <c r="CK55" s="401"/>
      <c r="CL55" s="401"/>
      <c r="CM55" s="401"/>
      <c r="CN55" s="401"/>
      <c r="CO55" s="401"/>
      <c r="CP55" s="401"/>
      <c r="CQ55" s="401"/>
      <c r="CR55" s="401"/>
      <c r="CS55" s="401"/>
      <c r="CT55" s="401"/>
      <c r="CU55" s="401"/>
      <c r="CV55" s="401"/>
      <c r="CW55" s="401"/>
      <c r="CX55" s="401"/>
      <c r="CY55" s="401"/>
      <c r="CZ55" s="401"/>
      <c r="DA55" s="401"/>
      <c r="DB55" s="401"/>
      <c r="DC55" s="401"/>
      <c r="DD55" s="401"/>
      <c r="DE55" s="401"/>
      <c r="DF55" s="401"/>
      <c r="DG55" s="401"/>
      <c r="DH55" s="401"/>
      <c r="DI55" s="401"/>
      <c r="DJ55" s="401"/>
      <c r="DK55" s="401"/>
      <c r="DL55" s="401"/>
      <c r="DM55" s="401"/>
      <c r="DN55" s="401"/>
      <c r="DO55" s="401"/>
      <c r="DP55" s="401"/>
      <c r="DQ55" s="401"/>
      <c r="DR55" s="401"/>
      <c r="DS55" s="401"/>
      <c r="DT55" s="401"/>
      <c r="DU55" s="401"/>
      <c r="DV55" s="401"/>
      <c r="DW55" s="401"/>
      <c r="DX55" s="401"/>
      <c r="DY55" s="401"/>
    </row>
    <row r="56" spans="1:129" ht="28.95" customHeight="1">
      <c r="A56" s="537"/>
      <c r="B56" s="49" t="s">
        <v>160</v>
      </c>
      <c r="C56" s="49" t="s">
        <v>161</v>
      </c>
      <c r="D56" s="49" t="s">
        <v>162</v>
      </c>
      <c r="E56" s="49" t="s">
        <v>102</v>
      </c>
      <c r="F56" s="49"/>
      <c r="G56" s="49"/>
      <c r="H56" s="49"/>
      <c r="I56" s="53" t="s">
        <v>84</v>
      </c>
      <c r="J56" s="49"/>
      <c r="K56" s="49"/>
      <c r="L56" s="49" t="s">
        <v>1210</v>
      </c>
      <c r="M56" s="49" t="s">
        <v>163</v>
      </c>
      <c r="N56" s="49" t="s">
        <v>164</v>
      </c>
      <c r="O56" s="49" t="s">
        <v>76</v>
      </c>
      <c r="P56" s="450" t="s">
        <v>165</v>
      </c>
      <c r="Q56" s="125"/>
    </row>
    <row r="57" spans="1:129" ht="28.95" customHeight="1">
      <c r="A57" s="537"/>
      <c r="B57" s="49" t="s">
        <v>166</v>
      </c>
      <c r="C57" s="49" t="s">
        <v>167</v>
      </c>
      <c r="D57" s="49" t="s">
        <v>168</v>
      </c>
      <c r="E57" s="294" t="s">
        <v>1121</v>
      </c>
      <c r="F57" s="294"/>
      <c r="G57" s="294"/>
      <c r="H57" s="49" t="s">
        <v>171</v>
      </c>
      <c r="I57" s="49" t="s">
        <v>84</v>
      </c>
      <c r="J57" s="135"/>
      <c r="K57" s="135"/>
      <c r="L57" s="135"/>
      <c r="M57" s="49" t="s">
        <v>172</v>
      </c>
      <c r="N57" s="49" t="s">
        <v>173</v>
      </c>
      <c r="O57" s="49" t="s">
        <v>104</v>
      </c>
      <c r="P57" s="49"/>
    </row>
    <row r="58" spans="1:129" ht="28.95" customHeight="1">
      <c r="A58" s="537"/>
      <c r="B58" s="49"/>
      <c r="C58" s="49"/>
      <c r="D58" s="49"/>
      <c r="E58" s="49" t="s">
        <v>169</v>
      </c>
      <c r="F58" s="49">
        <v>7771000</v>
      </c>
      <c r="G58" s="49" t="s">
        <v>170</v>
      </c>
      <c r="H58" s="49"/>
      <c r="I58" s="49"/>
      <c r="J58" s="135"/>
      <c r="K58" s="135"/>
      <c r="L58" s="135"/>
      <c r="M58" s="49"/>
      <c r="N58" s="49"/>
      <c r="O58" s="49"/>
      <c r="P58" s="49"/>
    </row>
    <row r="59" spans="1:129" ht="28.95" customHeight="1">
      <c r="A59" s="537"/>
      <c r="B59" s="49"/>
      <c r="C59" s="49"/>
      <c r="D59" s="135"/>
      <c r="E59" s="49" t="s">
        <v>174</v>
      </c>
      <c r="F59" s="49">
        <v>24028007</v>
      </c>
      <c r="G59" s="49" t="s">
        <v>175</v>
      </c>
      <c r="H59" s="49"/>
      <c r="I59" s="49"/>
      <c r="J59" s="135"/>
      <c r="K59" s="135"/>
      <c r="L59" s="135"/>
      <c r="M59" s="49"/>
      <c r="N59" s="49"/>
      <c r="O59" s="49"/>
      <c r="P59" s="49"/>
    </row>
    <row r="60" spans="1:129" ht="28.95" customHeight="1">
      <c r="A60" s="537"/>
      <c r="B60" s="294" t="s">
        <v>176</v>
      </c>
      <c r="C60" s="294" t="s">
        <v>177</v>
      </c>
      <c r="D60" s="50" t="s">
        <v>178</v>
      </c>
      <c r="E60" s="294" t="s">
        <v>1121</v>
      </c>
      <c r="F60" s="294"/>
      <c r="G60" s="294"/>
      <c r="H60" s="50" t="s">
        <v>182</v>
      </c>
      <c r="I60" s="53" t="s">
        <v>84</v>
      </c>
      <c r="J60" s="53"/>
      <c r="K60" s="53"/>
      <c r="L60" s="53"/>
      <c r="M60" s="53"/>
      <c r="N60" s="53"/>
      <c r="O60" s="49" t="s">
        <v>104</v>
      </c>
      <c r="P60" s="49"/>
    </row>
    <row r="61" spans="1:129" ht="28.95" customHeight="1">
      <c r="A61" s="537"/>
      <c r="B61" s="294"/>
      <c r="C61" s="294"/>
      <c r="D61" s="50"/>
      <c r="E61" s="59" t="s">
        <v>179</v>
      </c>
      <c r="F61" s="59" t="s">
        <v>180</v>
      </c>
      <c r="G61" s="59" t="s">
        <v>181</v>
      </c>
      <c r="H61" s="50"/>
      <c r="I61" s="53"/>
      <c r="J61" s="53"/>
      <c r="K61" s="53"/>
      <c r="L61" s="53"/>
      <c r="M61" s="53"/>
      <c r="N61" s="53"/>
      <c r="O61" s="49"/>
      <c r="P61" s="49"/>
    </row>
    <row r="62" spans="1:129" ht="28.95" customHeight="1">
      <c r="A62" s="537"/>
      <c r="B62" s="294"/>
      <c r="C62" s="294"/>
      <c r="D62" s="135"/>
      <c r="E62" s="59" t="s">
        <v>183</v>
      </c>
      <c r="F62" s="59" t="s">
        <v>184</v>
      </c>
      <c r="G62" s="59" t="s">
        <v>185</v>
      </c>
      <c r="H62" s="50"/>
      <c r="I62" s="53"/>
      <c r="J62" s="53"/>
      <c r="K62" s="53"/>
      <c r="L62" s="53"/>
      <c r="M62" s="53"/>
      <c r="N62" s="53"/>
      <c r="O62" s="49"/>
      <c r="P62" s="49"/>
    </row>
    <row r="63" spans="1:129" ht="28.95" customHeight="1">
      <c r="A63" s="537"/>
      <c r="B63" s="294"/>
      <c r="C63" s="294"/>
      <c r="D63" s="135"/>
      <c r="E63" s="59" t="s">
        <v>186</v>
      </c>
      <c r="F63" s="59" t="s">
        <v>187</v>
      </c>
      <c r="G63" s="59" t="s">
        <v>188</v>
      </c>
      <c r="H63" s="50"/>
      <c r="I63" s="53"/>
      <c r="J63" s="53"/>
      <c r="K63" s="53"/>
      <c r="L63" s="53"/>
      <c r="M63" s="53"/>
      <c r="N63" s="53"/>
      <c r="O63" s="49"/>
      <c r="P63" s="49"/>
    </row>
    <row r="64" spans="1:129" ht="28.95" customHeight="1">
      <c r="A64" s="537"/>
      <c r="B64" s="294"/>
      <c r="C64" s="294"/>
      <c r="D64" s="135"/>
      <c r="E64" s="59" t="s">
        <v>189</v>
      </c>
      <c r="F64" s="59" t="s">
        <v>190</v>
      </c>
      <c r="G64" s="59" t="s">
        <v>191</v>
      </c>
      <c r="H64" s="50"/>
      <c r="I64" s="53"/>
      <c r="J64" s="53"/>
      <c r="K64" s="53"/>
      <c r="L64" s="53"/>
      <c r="M64" s="53"/>
      <c r="N64" s="53"/>
      <c r="O64" s="49"/>
      <c r="P64" s="49"/>
    </row>
    <row r="65" spans="1:22" ht="28.95" customHeight="1">
      <c r="A65" s="537"/>
      <c r="B65" s="294"/>
      <c r="C65" s="294"/>
      <c r="D65" s="135"/>
      <c r="E65" s="59" t="s">
        <v>192</v>
      </c>
      <c r="F65" s="59" t="s">
        <v>193</v>
      </c>
      <c r="G65" s="59" t="s">
        <v>194</v>
      </c>
      <c r="H65" s="50"/>
      <c r="I65" s="53"/>
      <c r="J65" s="53"/>
      <c r="K65" s="53"/>
      <c r="L65" s="53"/>
      <c r="M65" s="53"/>
      <c r="N65" s="53"/>
      <c r="O65" s="49"/>
      <c r="P65" s="49"/>
    </row>
    <row r="66" spans="1:22" ht="28.95" customHeight="1">
      <c r="A66" s="537"/>
      <c r="B66" s="294"/>
      <c r="C66" s="294"/>
      <c r="D66" s="135"/>
      <c r="E66" s="59" t="s">
        <v>195</v>
      </c>
      <c r="F66" s="59" t="s">
        <v>196</v>
      </c>
      <c r="G66" s="59" t="s">
        <v>197</v>
      </c>
      <c r="H66" s="50"/>
      <c r="I66" s="53"/>
      <c r="J66" s="53"/>
      <c r="K66" s="53"/>
      <c r="L66" s="53"/>
      <c r="M66" s="53"/>
      <c r="N66" s="53"/>
      <c r="O66" s="49"/>
      <c r="P66" s="49"/>
    </row>
    <row r="67" spans="1:22" ht="28.95" customHeight="1">
      <c r="A67" s="537"/>
      <c r="B67" s="135" t="s">
        <v>198</v>
      </c>
      <c r="C67" s="135" t="s">
        <v>199</v>
      </c>
      <c r="D67" s="111" t="s">
        <v>200</v>
      </c>
      <c r="E67" s="294" t="s">
        <v>1127</v>
      </c>
      <c r="F67" s="294"/>
      <c r="G67" s="294"/>
      <c r="H67" s="49" t="s">
        <v>204</v>
      </c>
      <c r="I67" s="294" t="s">
        <v>84</v>
      </c>
      <c r="J67" s="294"/>
      <c r="K67" s="294"/>
      <c r="L67" s="135" t="s">
        <v>981</v>
      </c>
      <c r="M67" s="49" t="s">
        <v>163</v>
      </c>
      <c r="N67" s="49" t="s">
        <v>205</v>
      </c>
      <c r="O67" s="49" t="s">
        <v>104</v>
      </c>
      <c r="P67" s="401" t="s">
        <v>206</v>
      </c>
    </row>
    <row r="68" spans="1:22" ht="28.95" customHeight="1">
      <c r="A68" s="537"/>
      <c r="B68" s="135"/>
      <c r="C68" s="135"/>
      <c r="D68" s="50"/>
      <c r="E68" s="403" t="s">
        <v>202</v>
      </c>
      <c r="F68" s="403" t="s">
        <v>201</v>
      </c>
      <c r="G68" s="403" t="s">
        <v>203</v>
      </c>
      <c r="H68" s="49"/>
      <c r="I68" s="294"/>
      <c r="J68" s="294"/>
      <c r="K68" s="294"/>
      <c r="L68" s="294"/>
      <c r="M68" s="49"/>
      <c r="N68" s="49"/>
      <c r="O68" s="49"/>
      <c r="P68" s="401"/>
    </row>
    <row r="69" spans="1:22" ht="28.95" customHeight="1">
      <c r="A69" s="537"/>
      <c r="B69" s="135"/>
      <c r="C69" s="135"/>
      <c r="D69" s="135"/>
      <c r="E69" s="403" t="s">
        <v>208</v>
      </c>
      <c r="F69" s="403" t="s">
        <v>207</v>
      </c>
      <c r="G69" s="403" t="s">
        <v>209</v>
      </c>
      <c r="H69" s="49"/>
      <c r="I69" s="294"/>
      <c r="J69" s="294"/>
      <c r="K69" s="294"/>
      <c r="L69" s="294"/>
      <c r="M69" s="49"/>
      <c r="N69" s="49"/>
      <c r="O69" s="49"/>
      <c r="P69" s="49"/>
    </row>
    <row r="70" spans="1:22" ht="28.95" customHeight="1">
      <c r="A70" s="537"/>
      <c r="B70" s="135"/>
      <c r="C70" s="135"/>
      <c r="D70" s="135"/>
      <c r="E70" s="403" t="s">
        <v>211</v>
      </c>
      <c r="F70" s="403" t="s">
        <v>210</v>
      </c>
      <c r="G70" s="403" t="s">
        <v>211</v>
      </c>
      <c r="H70" s="49"/>
      <c r="I70" s="294"/>
      <c r="J70" s="294"/>
      <c r="K70" s="294"/>
      <c r="L70" s="294"/>
      <c r="M70" s="49"/>
      <c r="N70" s="49"/>
      <c r="O70" s="49"/>
      <c r="P70" s="49"/>
    </row>
    <row r="71" spans="1:22" ht="28.95" customHeight="1">
      <c r="A71" s="537"/>
      <c r="B71" s="135"/>
      <c r="C71" s="135"/>
      <c r="D71" s="135"/>
      <c r="E71" s="403" t="s">
        <v>213</v>
      </c>
      <c r="F71" s="403" t="s">
        <v>212</v>
      </c>
      <c r="G71" s="403" t="s">
        <v>214</v>
      </c>
      <c r="H71" s="49"/>
      <c r="I71" s="135"/>
      <c r="J71" s="294"/>
      <c r="K71" s="294"/>
      <c r="L71" s="294"/>
      <c r="M71" s="49"/>
      <c r="N71" s="49"/>
      <c r="O71" s="49"/>
      <c r="P71" s="49"/>
    </row>
    <row r="72" spans="1:22" ht="28.95" customHeight="1">
      <c r="A72" s="537"/>
      <c r="B72" s="135"/>
      <c r="C72" s="135"/>
      <c r="D72" s="135"/>
      <c r="E72" s="403" t="s">
        <v>216</v>
      </c>
      <c r="F72" s="403" t="s">
        <v>215</v>
      </c>
      <c r="G72" s="403" t="s">
        <v>217</v>
      </c>
      <c r="H72" s="49"/>
      <c r="I72" s="135"/>
      <c r="J72" s="294"/>
      <c r="K72" s="294"/>
      <c r="L72" s="294"/>
      <c r="M72" s="49"/>
      <c r="N72" s="49"/>
      <c r="O72" s="49"/>
      <c r="P72" s="49"/>
    </row>
    <row r="73" spans="1:22" ht="28.95" customHeight="1">
      <c r="A73" s="537"/>
      <c r="B73" s="135"/>
      <c r="C73" s="135"/>
      <c r="D73" s="135"/>
      <c r="E73" s="403" t="s">
        <v>218</v>
      </c>
      <c r="F73" s="403">
        <v>260413007</v>
      </c>
      <c r="G73" s="403" t="s">
        <v>219</v>
      </c>
      <c r="H73" s="49"/>
      <c r="I73" s="135"/>
      <c r="J73" s="294"/>
      <c r="K73" s="294"/>
      <c r="L73" s="294"/>
      <c r="M73" s="49"/>
      <c r="N73" s="49"/>
      <c r="O73" s="49"/>
      <c r="P73" s="49"/>
    </row>
    <row r="74" spans="1:22" ht="15" customHeight="1">
      <c r="A74" s="537"/>
      <c r="B74" s="135" t="s">
        <v>220</v>
      </c>
      <c r="C74" s="135" t="s">
        <v>221</v>
      </c>
      <c r="D74" s="435" t="s">
        <v>222</v>
      </c>
      <c r="E74" s="294" t="s">
        <v>1127</v>
      </c>
      <c r="F74" s="294"/>
      <c r="G74" s="294"/>
      <c r="H74" s="49" t="s">
        <v>204</v>
      </c>
      <c r="I74" s="135" t="s">
        <v>84</v>
      </c>
      <c r="J74" s="294"/>
      <c r="K74" s="294"/>
      <c r="L74" s="135" t="s">
        <v>981</v>
      </c>
      <c r="M74" s="49" t="s">
        <v>163</v>
      </c>
      <c r="N74" s="49" t="s">
        <v>205</v>
      </c>
      <c r="O74" s="49" t="s">
        <v>104</v>
      </c>
      <c r="P74" s="135" t="s">
        <v>206</v>
      </c>
      <c r="Q74" s="310"/>
      <c r="R74" s="310"/>
      <c r="S74" s="310"/>
      <c r="T74" s="310"/>
      <c r="U74" s="310"/>
      <c r="V74" s="310"/>
    </row>
    <row r="75" spans="1:22" ht="15" customHeight="1">
      <c r="A75" s="537"/>
      <c r="B75" s="135"/>
      <c r="C75" s="135"/>
      <c r="D75" s="135"/>
      <c r="E75" s="403" t="s">
        <v>202</v>
      </c>
      <c r="F75" s="403" t="s">
        <v>201</v>
      </c>
      <c r="G75" s="403" t="s">
        <v>203</v>
      </c>
      <c r="H75" s="49"/>
      <c r="I75" s="135"/>
      <c r="J75" s="294"/>
      <c r="K75" s="294"/>
      <c r="L75" s="294"/>
      <c r="M75" s="49"/>
      <c r="N75" s="49"/>
      <c r="O75" s="49"/>
      <c r="P75" s="135"/>
      <c r="Q75" s="310"/>
      <c r="R75" s="310"/>
      <c r="S75" s="310"/>
      <c r="T75" s="310"/>
      <c r="U75" s="310"/>
      <c r="V75" s="310"/>
    </row>
    <row r="76" spans="1:22" ht="15" customHeight="1">
      <c r="A76" s="537"/>
      <c r="B76" s="135"/>
      <c r="C76" s="135"/>
      <c r="D76" s="135"/>
      <c r="E76" s="403" t="s">
        <v>208</v>
      </c>
      <c r="F76" s="403" t="s">
        <v>207</v>
      </c>
      <c r="G76" s="403" t="s">
        <v>209</v>
      </c>
      <c r="H76" s="135"/>
      <c r="I76" s="135"/>
      <c r="J76" s="294"/>
      <c r="K76" s="294"/>
      <c r="L76" s="294"/>
      <c r="M76" s="294"/>
      <c r="N76" s="294"/>
      <c r="O76" s="49"/>
      <c r="P76" s="135"/>
      <c r="Q76" s="310"/>
      <c r="R76" s="310"/>
      <c r="S76" s="310"/>
      <c r="T76" s="310"/>
      <c r="U76" s="310"/>
      <c r="V76" s="310"/>
    </row>
    <row r="77" spans="1:22" ht="15" customHeight="1">
      <c r="A77" s="537"/>
      <c r="B77" s="135"/>
      <c r="C77" s="135"/>
      <c r="D77" s="135"/>
      <c r="E77" s="403" t="s">
        <v>211</v>
      </c>
      <c r="F77" s="403" t="s">
        <v>210</v>
      </c>
      <c r="G77" s="403" t="s">
        <v>211</v>
      </c>
      <c r="H77" s="135"/>
      <c r="I77" s="135"/>
      <c r="J77" s="294"/>
      <c r="K77" s="294"/>
      <c r="L77" s="294"/>
      <c r="M77" s="294"/>
      <c r="N77" s="294"/>
      <c r="O77" s="49"/>
      <c r="P77" s="135"/>
      <c r="Q77" s="310"/>
      <c r="R77" s="310"/>
      <c r="S77" s="310"/>
      <c r="T77" s="310"/>
      <c r="U77" s="310"/>
      <c r="V77" s="310"/>
    </row>
    <row r="78" spans="1:22" ht="15" customHeight="1">
      <c r="A78" s="537"/>
      <c r="B78" s="135"/>
      <c r="C78" s="135"/>
      <c r="D78" s="135"/>
      <c r="E78" s="403" t="s">
        <v>213</v>
      </c>
      <c r="F78" s="403" t="s">
        <v>212</v>
      </c>
      <c r="G78" s="403" t="s">
        <v>214</v>
      </c>
      <c r="H78" s="135"/>
      <c r="I78" s="135"/>
      <c r="J78" s="294"/>
      <c r="K78" s="294"/>
      <c r="L78" s="294"/>
      <c r="M78" s="294"/>
      <c r="N78" s="294"/>
      <c r="O78" s="49"/>
      <c r="P78" s="135"/>
      <c r="Q78" s="310"/>
      <c r="R78" s="310"/>
      <c r="S78" s="310"/>
      <c r="T78" s="310"/>
      <c r="U78" s="310"/>
      <c r="V78" s="310"/>
    </row>
    <row r="79" spans="1:22" ht="15" customHeight="1">
      <c r="A79" s="537"/>
      <c r="B79" s="135"/>
      <c r="C79" s="135"/>
      <c r="D79" s="135"/>
      <c r="E79" s="403" t="s">
        <v>216</v>
      </c>
      <c r="F79" s="403" t="s">
        <v>215</v>
      </c>
      <c r="G79" s="403" t="s">
        <v>217</v>
      </c>
      <c r="H79" s="135"/>
      <c r="I79" s="135"/>
      <c r="J79" s="294"/>
      <c r="K79" s="294"/>
      <c r="L79" s="294"/>
      <c r="M79" s="294"/>
      <c r="N79" s="294"/>
      <c r="O79" s="49"/>
      <c r="P79" s="294"/>
      <c r="Q79" s="310"/>
      <c r="R79" s="310"/>
      <c r="S79" s="310"/>
      <c r="T79" s="310"/>
      <c r="U79" s="310"/>
      <c r="V79" s="310"/>
    </row>
    <row r="80" spans="1:22" ht="15" customHeight="1">
      <c r="A80" s="537"/>
      <c r="B80" s="135"/>
      <c r="C80" s="135"/>
      <c r="D80" s="135"/>
      <c r="E80" s="403" t="s">
        <v>218</v>
      </c>
      <c r="F80" s="406">
        <v>260413007</v>
      </c>
      <c r="G80" s="403" t="s">
        <v>219</v>
      </c>
      <c r="H80" s="135"/>
      <c r="I80" s="135"/>
      <c r="J80" s="294"/>
      <c r="K80" s="294"/>
      <c r="L80" s="294"/>
      <c r="M80" s="294"/>
      <c r="N80" s="294"/>
      <c r="O80" s="49"/>
      <c r="P80" s="294"/>
      <c r="Q80" s="310"/>
      <c r="R80" s="310"/>
      <c r="S80" s="310"/>
      <c r="T80" s="310"/>
      <c r="U80" s="310"/>
      <c r="V80" s="310"/>
    </row>
    <row r="81" spans="1:22" ht="28.95" customHeight="1">
      <c r="A81" s="537"/>
      <c r="B81" s="135" t="s">
        <v>224</v>
      </c>
      <c r="C81" s="135" t="s">
        <v>225</v>
      </c>
      <c r="D81" s="49" t="s">
        <v>226</v>
      </c>
      <c r="E81" s="310" t="s">
        <v>1121</v>
      </c>
      <c r="H81" s="49" t="s">
        <v>227</v>
      </c>
      <c r="I81" s="135" t="s">
        <v>84</v>
      </c>
      <c r="J81" s="135"/>
      <c r="K81" s="135"/>
      <c r="L81" s="135"/>
      <c r="M81" s="49" t="s">
        <v>163</v>
      </c>
      <c r="N81" s="49" t="s">
        <v>205</v>
      </c>
      <c r="O81" s="49" t="s">
        <v>104</v>
      </c>
      <c r="P81" s="49"/>
    </row>
    <row r="82" spans="1:22" ht="28.95" customHeight="1">
      <c r="A82" s="537"/>
      <c r="B82" s="135"/>
      <c r="C82" s="135"/>
      <c r="D82" s="49"/>
      <c r="E82" s="49" t="s">
        <v>120</v>
      </c>
      <c r="F82" s="384">
        <v>711364006</v>
      </c>
      <c r="G82" s="49" t="s">
        <v>121</v>
      </c>
      <c r="H82" s="49"/>
      <c r="I82" s="135"/>
      <c r="J82" s="135"/>
      <c r="K82" s="135"/>
      <c r="L82" s="135"/>
      <c r="M82" s="49"/>
      <c r="N82" s="49"/>
      <c r="O82" s="49"/>
      <c r="P82" s="49"/>
    </row>
    <row r="83" spans="1:22" ht="28.95" customHeight="1">
      <c r="A83" s="537"/>
      <c r="B83" s="135"/>
      <c r="C83" s="135"/>
      <c r="D83" s="135"/>
      <c r="E83" s="49" t="s">
        <v>228</v>
      </c>
      <c r="F83" s="384">
        <v>0</v>
      </c>
      <c r="G83" s="49" t="s">
        <v>125</v>
      </c>
      <c r="H83" s="49"/>
      <c r="I83" s="135"/>
      <c r="J83" s="135"/>
      <c r="K83" s="135"/>
      <c r="L83" s="135"/>
      <c r="M83" s="135"/>
      <c r="N83" s="135"/>
      <c r="O83" s="49"/>
      <c r="P83" s="49"/>
    </row>
    <row r="84" spans="1:22" ht="30" customHeight="1">
      <c r="A84" s="537"/>
      <c r="B84" s="135" t="s">
        <v>229</v>
      </c>
      <c r="C84" s="135" t="s">
        <v>230</v>
      </c>
      <c r="D84" s="135" t="s">
        <v>231</v>
      </c>
      <c r="E84" s="294" t="s">
        <v>1121</v>
      </c>
      <c r="F84" s="294"/>
      <c r="G84" s="294"/>
      <c r="H84" s="135" t="s">
        <v>235</v>
      </c>
      <c r="I84" s="135" t="s">
        <v>84</v>
      </c>
      <c r="J84" s="49" t="s">
        <v>1225</v>
      </c>
      <c r="K84" s="49"/>
      <c r="L84" s="49"/>
      <c r="M84" s="294"/>
      <c r="N84" s="294"/>
      <c r="O84" s="49" t="s">
        <v>104</v>
      </c>
      <c r="P84" s="294"/>
      <c r="Q84" s="310"/>
      <c r="R84" s="310"/>
      <c r="S84" s="310"/>
      <c r="T84" s="310"/>
      <c r="U84" s="310"/>
      <c r="V84" s="310"/>
    </row>
    <row r="85" spans="1:22" ht="30" customHeight="1">
      <c r="A85" s="537"/>
      <c r="B85" s="135"/>
      <c r="C85" s="135"/>
      <c r="D85" s="135"/>
      <c r="E85" s="50" t="s">
        <v>233</v>
      </c>
      <c r="F85" s="50" t="s">
        <v>232</v>
      </c>
      <c r="G85" s="50" t="s">
        <v>234</v>
      </c>
      <c r="H85" s="135"/>
      <c r="I85" s="135"/>
      <c r="J85" s="49"/>
      <c r="K85" s="49"/>
      <c r="L85" s="49"/>
      <c r="M85" s="294"/>
      <c r="N85" s="294"/>
      <c r="O85" s="49"/>
      <c r="P85" s="294"/>
      <c r="Q85" s="310"/>
      <c r="R85" s="310"/>
      <c r="S85" s="310"/>
      <c r="T85" s="310"/>
      <c r="U85" s="310"/>
      <c r="V85" s="310"/>
    </row>
    <row r="86" spans="1:22" ht="43.2">
      <c r="A86" s="537"/>
      <c r="B86" s="135"/>
      <c r="C86" s="135"/>
      <c r="D86" s="135"/>
      <c r="E86" s="50" t="s">
        <v>237</v>
      </c>
      <c r="F86" s="50" t="s">
        <v>236</v>
      </c>
      <c r="G86" s="50" t="s">
        <v>238</v>
      </c>
      <c r="H86" s="135"/>
      <c r="I86" s="135"/>
      <c r="J86" s="49"/>
      <c r="K86" s="49"/>
      <c r="L86" s="49"/>
      <c r="M86" s="294"/>
      <c r="N86" s="294"/>
      <c r="O86" s="49"/>
      <c r="P86" s="294"/>
      <c r="Q86" s="310"/>
      <c r="R86" s="310"/>
      <c r="S86" s="310"/>
      <c r="T86" s="310"/>
      <c r="U86" s="310"/>
      <c r="V86" s="310"/>
    </row>
    <row r="87" spans="1:22" ht="15" customHeight="1">
      <c r="A87" s="537"/>
      <c r="B87" s="135"/>
      <c r="C87" s="135"/>
      <c r="D87" s="135"/>
      <c r="E87" s="451" t="s">
        <v>240</v>
      </c>
      <c r="F87" s="452">
        <v>74964007</v>
      </c>
      <c r="G87" s="451" t="s">
        <v>241</v>
      </c>
      <c r="H87" s="135"/>
      <c r="I87" s="135"/>
      <c r="J87" s="49"/>
      <c r="K87" s="49"/>
      <c r="L87" s="49"/>
      <c r="M87" s="294"/>
      <c r="N87" s="294"/>
      <c r="O87" s="49"/>
      <c r="P87" s="294"/>
      <c r="Q87" s="310"/>
      <c r="R87" s="310"/>
      <c r="S87" s="310"/>
      <c r="T87" s="310"/>
      <c r="U87" s="310"/>
      <c r="V87" s="310"/>
    </row>
    <row r="88" spans="1:22" ht="15" customHeight="1">
      <c r="A88" s="537"/>
      <c r="B88" s="135" t="s">
        <v>242</v>
      </c>
      <c r="C88" s="135" t="s">
        <v>243</v>
      </c>
      <c r="D88" s="135" t="s">
        <v>244</v>
      </c>
      <c r="E88" s="49" t="s">
        <v>91</v>
      </c>
      <c r="F88" s="49"/>
      <c r="G88" s="49"/>
      <c r="H88" s="294"/>
      <c r="I88" s="135" t="s">
        <v>84</v>
      </c>
      <c r="J88" s="49" t="s">
        <v>1202</v>
      </c>
      <c r="K88" s="49"/>
      <c r="L88" s="49"/>
      <c r="M88" s="294"/>
      <c r="N88" s="294"/>
      <c r="O88" s="49" t="s">
        <v>104</v>
      </c>
      <c r="P88" s="294"/>
      <c r="Q88" s="310"/>
      <c r="R88" s="310"/>
      <c r="S88" s="310"/>
      <c r="T88" s="310"/>
      <c r="U88" s="310"/>
      <c r="V88" s="310"/>
    </row>
    <row r="89" spans="1:22" ht="15" customHeight="1">
      <c r="A89" s="537"/>
      <c r="B89" s="135" t="s">
        <v>245</v>
      </c>
      <c r="C89" s="135" t="s">
        <v>246</v>
      </c>
      <c r="D89" s="135" t="s">
        <v>247</v>
      </c>
      <c r="E89" s="49" t="s">
        <v>91</v>
      </c>
      <c r="F89" s="49"/>
      <c r="G89" s="49"/>
      <c r="H89" s="294"/>
      <c r="I89" s="135" t="s">
        <v>84</v>
      </c>
      <c r="J89" s="49" t="s">
        <v>1203</v>
      </c>
      <c r="K89" s="49"/>
      <c r="L89" s="49"/>
      <c r="M89" s="294"/>
      <c r="N89" s="294"/>
      <c r="O89" s="49" t="s">
        <v>104</v>
      </c>
      <c r="P89" s="294"/>
      <c r="Q89" s="310"/>
      <c r="R89" s="310"/>
      <c r="S89" s="310"/>
      <c r="T89" s="310"/>
      <c r="U89" s="310"/>
      <c r="V89" s="310"/>
    </row>
    <row r="90" spans="1:22" ht="15" customHeight="1">
      <c r="A90" s="537"/>
      <c r="B90" s="135" t="s">
        <v>248</v>
      </c>
      <c r="C90" s="135" t="s">
        <v>249</v>
      </c>
      <c r="D90" s="49" t="s">
        <v>250</v>
      </c>
      <c r="E90" s="310" t="s">
        <v>1121</v>
      </c>
      <c r="H90" s="135" t="s">
        <v>251</v>
      </c>
      <c r="I90" s="135" t="s">
        <v>84</v>
      </c>
      <c r="J90" s="135"/>
      <c r="K90" s="135"/>
      <c r="L90" s="135"/>
      <c r="M90" s="294"/>
      <c r="N90" s="294"/>
      <c r="O90" s="49" t="s">
        <v>104</v>
      </c>
      <c r="P90" s="294"/>
      <c r="Q90" s="310"/>
      <c r="R90" s="310"/>
      <c r="S90" s="310"/>
      <c r="T90" s="310"/>
      <c r="U90" s="310"/>
      <c r="V90" s="310"/>
    </row>
    <row r="91" spans="1:22" ht="15" customHeight="1">
      <c r="A91" s="537"/>
      <c r="B91" s="135"/>
      <c r="C91" s="135"/>
      <c r="D91" s="49"/>
      <c r="E91" s="49" t="s">
        <v>120</v>
      </c>
      <c r="F91" s="384">
        <v>1</v>
      </c>
      <c r="G91" s="49" t="s">
        <v>121</v>
      </c>
      <c r="H91" s="135"/>
      <c r="I91" s="135"/>
      <c r="J91" s="135"/>
      <c r="K91" s="135"/>
      <c r="L91" s="135"/>
      <c r="M91" s="294"/>
      <c r="N91" s="294"/>
      <c r="O91" s="49"/>
      <c r="P91" s="294"/>
      <c r="Q91" s="310"/>
      <c r="R91" s="310"/>
      <c r="S91" s="310"/>
      <c r="T91" s="310"/>
      <c r="U91" s="310"/>
      <c r="V91" s="310"/>
    </row>
    <row r="92" spans="1:22" ht="15" customHeight="1">
      <c r="A92" s="537"/>
      <c r="B92" s="135"/>
      <c r="C92" s="135"/>
      <c r="D92" s="135"/>
      <c r="E92" s="49" t="s">
        <v>228</v>
      </c>
      <c r="F92" s="384">
        <v>0</v>
      </c>
      <c r="G92" s="49" t="s">
        <v>125</v>
      </c>
      <c r="H92" s="135"/>
      <c r="I92" s="135"/>
      <c r="J92" s="135"/>
      <c r="K92" s="135"/>
      <c r="L92" s="135"/>
      <c r="M92" s="294"/>
      <c r="N92" s="294"/>
      <c r="O92" s="49"/>
      <c r="P92" s="294"/>
      <c r="Q92" s="310"/>
      <c r="R92" s="310"/>
      <c r="S92" s="310"/>
      <c r="T92" s="310"/>
      <c r="U92" s="310"/>
      <c r="V92" s="310"/>
    </row>
    <row r="93" spans="1:22">
      <c r="A93" s="537"/>
      <c r="B93" s="135" t="s">
        <v>252</v>
      </c>
      <c r="C93" s="135" t="s">
        <v>253</v>
      </c>
      <c r="D93" s="135" t="s">
        <v>254</v>
      </c>
      <c r="E93" s="49" t="s">
        <v>91</v>
      </c>
      <c r="F93" s="49"/>
      <c r="G93" s="49"/>
      <c r="H93" s="294"/>
      <c r="I93" s="135" t="s">
        <v>84</v>
      </c>
      <c r="J93" s="49" t="s">
        <v>1204</v>
      </c>
      <c r="K93" s="49"/>
      <c r="L93" s="49"/>
      <c r="M93" s="294"/>
      <c r="N93" s="294"/>
      <c r="O93" s="49" t="s">
        <v>104</v>
      </c>
      <c r="P93" s="294"/>
      <c r="Q93" s="310"/>
      <c r="R93" s="310"/>
      <c r="S93" s="310"/>
      <c r="T93" s="310"/>
      <c r="U93" s="310"/>
      <c r="V93" s="310"/>
    </row>
    <row r="94" spans="1:22">
      <c r="A94" s="537"/>
      <c r="B94" s="135" t="s">
        <v>255</v>
      </c>
      <c r="C94" s="135" t="s">
        <v>256</v>
      </c>
      <c r="D94" s="135" t="s">
        <v>257</v>
      </c>
      <c r="E94" s="49" t="s">
        <v>91</v>
      </c>
      <c r="F94" s="49"/>
      <c r="G94" s="49"/>
      <c r="H94" s="294"/>
      <c r="I94" s="135" t="s">
        <v>84</v>
      </c>
      <c r="J94" s="49" t="s">
        <v>1204</v>
      </c>
      <c r="K94" s="49"/>
      <c r="L94" s="49"/>
      <c r="M94" s="294"/>
      <c r="N94" s="294"/>
      <c r="O94" s="49" t="s">
        <v>104</v>
      </c>
      <c r="P94" s="294"/>
      <c r="Q94" s="310"/>
      <c r="R94" s="310"/>
      <c r="S94" s="310"/>
      <c r="T94" s="310"/>
      <c r="U94" s="310"/>
      <c r="V94" s="310"/>
    </row>
    <row r="95" spans="1:22" ht="15" customHeight="1">
      <c r="A95" s="537"/>
      <c r="B95" s="49" t="s">
        <v>258</v>
      </c>
      <c r="C95" s="49" t="s">
        <v>259</v>
      </c>
      <c r="D95" s="49" t="s">
        <v>260</v>
      </c>
      <c r="E95" s="310" t="s">
        <v>1121</v>
      </c>
      <c r="H95" s="111" t="s">
        <v>263</v>
      </c>
      <c r="I95" s="135" t="s">
        <v>84</v>
      </c>
      <c r="J95" s="135"/>
      <c r="K95" s="135"/>
      <c r="L95" s="135"/>
      <c r="M95" s="50" t="s">
        <v>264</v>
      </c>
      <c r="N95" s="50" t="s">
        <v>265</v>
      </c>
      <c r="O95" s="49" t="s">
        <v>104</v>
      </c>
      <c r="P95" s="53"/>
    </row>
    <row r="96" spans="1:22" ht="15" customHeight="1">
      <c r="A96" s="537"/>
      <c r="B96" s="49"/>
      <c r="C96" s="49"/>
      <c r="D96" s="49"/>
      <c r="E96" s="50" t="s">
        <v>261</v>
      </c>
      <c r="F96" s="453">
        <v>108369006</v>
      </c>
      <c r="G96" s="50" t="s">
        <v>262</v>
      </c>
      <c r="H96" s="111"/>
      <c r="I96" s="135"/>
      <c r="J96" s="135"/>
      <c r="K96" s="135"/>
      <c r="L96" s="135"/>
      <c r="M96" s="50"/>
      <c r="N96" s="50"/>
      <c r="O96" s="49"/>
      <c r="P96" s="53"/>
    </row>
    <row r="97" spans="1:16" ht="15" customHeight="1">
      <c r="A97" s="537"/>
      <c r="B97" s="49"/>
      <c r="C97" s="49"/>
      <c r="D97" s="135"/>
      <c r="E97" s="50" t="s">
        <v>266</v>
      </c>
      <c r="F97" s="453">
        <v>38320009</v>
      </c>
      <c r="G97" s="50" t="s">
        <v>267</v>
      </c>
      <c r="H97" s="111"/>
      <c r="I97" s="135"/>
      <c r="J97" s="135"/>
      <c r="K97" s="135"/>
      <c r="L97" s="135"/>
      <c r="M97" s="50"/>
      <c r="N97" s="50"/>
      <c r="O97" s="49"/>
      <c r="P97" s="53"/>
    </row>
    <row r="98" spans="1:16" ht="47.4" customHeight="1">
      <c r="A98" s="537"/>
      <c r="B98" s="49"/>
      <c r="C98" s="49"/>
      <c r="D98" s="135"/>
      <c r="E98" s="50" t="s">
        <v>269</v>
      </c>
      <c r="F98" s="453">
        <v>40733004</v>
      </c>
      <c r="G98" s="50" t="s">
        <v>1522</v>
      </c>
      <c r="H98" s="111"/>
      <c r="I98" s="294"/>
      <c r="J98" s="135"/>
      <c r="K98" s="135"/>
      <c r="L98" s="135"/>
      <c r="M98" s="50"/>
      <c r="N98" s="50"/>
      <c r="O98" s="49"/>
      <c r="P98" s="53"/>
    </row>
    <row r="99" spans="1:16" ht="15" customHeight="1">
      <c r="A99" s="537"/>
      <c r="B99" s="49"/>
      <c r="C99" s="49"/>
      <c r="D99" s="135"/>
      <c r="E99" s="50" t="s">
        <v>240</v>
      </c>
      <c r="F99" s="453">
        <v>74964007</v>
      </c>
      <c r="G99" s="50" t="s">
        <v>241</v>
      </c>
      <c r="H99" s="111"/>
      <c r="I99" s="294"/>
      <c r="J99" s="135"/>
      <c r="K99" s="135"/>
      <c r="L99" s="135"/>
      <c r="M99" s="50"/>
      <c r="N99" s="50"/>
      <c r="O99" s="49"/>
      <c r="P99" s="53"/>
    </row>
    <row r="100" spans="1:16" ht="30.75" customHeight="1">
      <c r="A100" s="537"/>
      <c r="B100" s="49" t="s">
        <v>270</v>
      </c>
      <c r="C100" s="49" t="s">
        <v>271</v>
      </c>
      <c r="D100" s="49" t="s">
        <v>272</v>
      </c>
      <c r="E100" s="49" t="s">
        <v>91</v>
      </c>
      <c r="F100" s="49"/>
      <c r="G100" s="49"/>
      <c r="H100" s="380"/>
      <c r="I100" s="53" t="s">
        <v>84</v>
      </c>
      <c r="J100" s="49" t="s">
        <v>1224</v>
      </c>
      <c r="K100" s="49"/>
      <c r="L100" s="49"/>
      <c r="M100" s="50" t="s">
        <v>264</v>
      </c>
      <c r="N100" s="50" t="s">
        <v>265</v>
      </c>
      <c r="O100" s="49" t="s">
        <v>104</v>
      </c>
      <c r="P100" s="49"/>
    </row>
    <row r="101" spans="1:16" ht="15" customHeight="1">
      <c r="A101" s="537"/>
      <c r="B101" s="49" t="s">
        <v>273</v>
      </c>
      <c r="C101" s="49" t="s">
        <v>274</v>
      </c>
      <c r="D101" s="135" t="s">
        <v>275</v>
      </c>
      <c r="E101" s="49" t="s">
        <v>91</v>
      </c>
      <c r="F101" s="49"/>
      <c r="G101" s="49"/>
      <c r="H101" s="380"/>
      <c r="I101" s="53" t="s">
        <v>92</v>
      </c>
      <c r="J101" s="49"/>
      <c r="K101" s="49"/>
      <c r="L101" s="49"/>
      <c r="M101" s="49"/>
      <c r="N101" s="49"/>
      <c r="O101" s="49" t="s">
        <v>104</v>
      </c>
      <c r="P101" s="49"/>
    </row>
    <row r="102" spans="1:16" ht="15" customHeight="1">
      <c r="A102" s="407"/>
      <c r="B102" s="91" t="s">
        <v>276</v>
      </c>
      <c r="C102" s="91" t="s">
        <v>277</v>
      </c>
      <c r="D102" s="168" t="s">
        <v>278</v>
      </c>
      <c r="E102" s="91" t="s">
        <v>279</v>
      </c>
      <c r="F102" s="91">
        <v>282291009</v>
      </c>
      <c r="G102" s="91" t="s">
        <v>280</v>
      </c>
      <c r="H102" s="91" t="s">
        <v>281</v>
      </c>
      <c r="I102" s="408"/>
      <c r="J102" s="91"/>
      <c r="K102" s="91"/>
      <c r="L102" s="91"/>
      <c r="M102" s="91" t="s">
        <v>264</v>
      </c>
      <c r="N102" s="91" t="s">
        <v>282</v>
      </c>
      <c r="O102" s="91" t="s">
        <v>1517</v>
      </c>
      <c r="P102" s="91" t="s">
        <v>1212</v>
      </c>
    </row>
    <row r="103" spans="1:16" ht="15" customHeight="1">
      <c r="A103" s="409"/>
      <c r="B103" s="91" t="s">
        <v>283</v>
      </c>
      <c r="C103" s="91" t="s">
        <v>284</v>
      </c>
      <c r="D103" s="168" t="s">
        <v>285</v>
      </c>
      <c r="E103" s="91" t="s">
        <v>102</v>
      </c>
      <c r="F103" s="91"/>
      <c r="G103" s="91"/>
      <c r="H103" s="454"/>
      <c r="I103" s="91"/>
      <c r="J103" s="91"/>
      <c r="K103" s="91"/>
      <c r="L103" s="91"/>
      <c r="M103" s="91" t="s">
        <v>264</v>
      </c>
      <c r="N103" s="91" t="s">
        <v>286</v>
      </c>
      <c r="O103" s="91" t="s">
        <v>1517</v>
      </c>
      <c r="P103" s="91" t="s">
        <v>1212</v>
      </c>
    </row>
    <row r="104" spans="1:16" ht="15" customHeight="1">
      <c r="A104" s="409"/>
      <c r="B104" s="91" t="s">
        <v>287</v>
      </c>
      <c r="C104" s="91" t="s">
        <v>288</v>
      </c>
      <c r="D104" s="168" t="s">
        <v>289</v>
      </c>
      <c r="E104" s="91" t="s">
        <v>102</v>
      </c>
      <c r="F104" s="91"/>
      <c r="G104" s="91"/>
      <c r="H104" s="454"/>
      <c r="I104" s="91"/>
      <c r="J104" s="91"/>
      <c r="K104" s="91"/>
      <c r="L104" s="91"/>
      <c r="M104" s="91" t="s">
        <v>264</v>
      </c>
      <c r="N104" s="91" t="s">
        <v>290</v>
      </c>
      <c r="O104" s="91" t="s">
        <v>1517</v>
      </c>
      <c r="P104" s="91" t="s">
        <v>1212</v>
      </c>
    </row>
    <row r="105" spans="1:16" ht="30" customHeight="1">
      <c r="A105" s="538" t="s">
        <v>291</v>
      </c>
      <c r="B105" s="53" t="s">
        <v>292</v>
      </c>
      <c r="C105" s="445" t="s">
        <v>293</v>
      </c>
      <c r="D105" s="435" t="s">
        <v>294</v>
      </c>
      <c r="E105" s="294" t="s">
        <v>1127</v>
      </c>
      <c r="F105" s="294"/>
      <c r="G105" s="294"/>
      <c r="H105" s="50" t="s">
        <v>297</v>
      </c>
      <c r="I105" s="53" t="s">
        <v>84</v>
      </c>
      <c r="J105" s="53"/>
      <c r="K105" s="53" t="s">
        <v>1068</v>
      </c>
      <c r="L105" s="135" t="s">
        <v>981</v>
      </c>
      <c r="M105" s="50" t="s">
        <v>264</v>
      </c>
      <c r="N105" s="50" t="s">
        <v>265</v>
      </c>
      <c r="O105" s="49" t="s">
        <v>104</v>
      </c>
      <c r="P105" s="49" t="s">
        <v>298</v>
      </c>
    </row>
    <row r="106" spans="1:16" ht="30" customHeight="1">
      <c r="A106" s="539"/>
      <c r="B106" s="53"/>
      <c r="C106" s="445"/>
      <c r="D106" s="435"/>
      <c r="E106" s="294" t="s">
        <v>295</v>
      </c>
      <c r="F106" s="455">
        <v>73211009</v>
      </c>
      <c r="G106" s="50" t="s">
        <v>296</v>
      </c>
      <c r="H106" s="50"/>
      <c r="I106" s="53"/>
      <c r="J106" s="53"/>
      <c r="K106" s="53"/>
      <c r="L106" s="53"/>
      <c r="M106" s="50"/>
      <c r="N106" s="50"/>
      <c r="O106" s="49"/>
      <c r="P106" s="49"/>
    </row>
    <row r="107" spans="1:16" ht="15" customHeight="1">
      <c r="A107" s="539"/>
      <c r="B107" s="53"/>
      <c r="C107" s="53"/>
      <c r="D107" s="135"/>
      <c r="E107" s="294" t="s">
        <v>299</v>
      </c>
      <c r="F107" s="455">
        <v>77465005</v>
      </c>
      <c r="G107" s="50" t="s">
        <v>300</v>
      </c>
      <c r="H107" s="50"/>
      <c r="I107" s="53"/>
      <c r="J107" s="53"/>
      <c r="K107" s="53"/>
      <c r="L107" s="53"/>
      <c r="M107" s="50"/>
      <c r="N107" s="50"/>
      <c r="O107" s="49"/>
      <c r="P107" s="53"/>
    </row>
    <row r="108" spans="1:16" ht="15" customHeight="1">
      <c r="A108" s="539"/>
      <c r="B108" s="53"/>
      <c r="C108" s="53"/>
      <c r="D108" s="135"/>
      <c r="E108" s="294" t="s">
        <v>301</v>
      </c>
      <c r="F108" s="455">
        <v>86553008</v>
      </c>
      <c r="G108" s="50" t="s">
        <v>302</v>
      </c>
      <c r="H108" s="50"/>
      <c r="I108" s="53"/>
      <c r="J108" s="53"/>
      <c r="K108" s="53"/>
      <c r="L108" s="53"/>
      <c r="M108" s="50"/>
      <c r="N108" s="50"/>
      <c r="O108" s="49"/>
      <c r="P108" s="53"/>
    </row>
    <row r="109" spans="1:16">
      <c r="A109" s="539"/>
      <c r="B109" s="53"/>
      <c r="C109" s="53"/>
      <c r="D109" s="294"/>
      <c r="E109" s="294" t="s">
        <v>303</v>
      </c>
      <c r="F109" s="455">
        <v>56265001</v>
      </c>
      <c r="G109" s="50" t="s">
        <v>304</v>
      </c>
      <c r="H109" s="50"/>
      <c r="I109" s="53"/>
      <c r="J109" s="53"/>
      <c r="K109" s="53"/>
      <c r="L109" s="53"/>
      <c r="M109" s="50"/>
      <c r="N109" s="50"/>
      <c r="O109" s="49"/>
      <c r="P109" s="53"/>
    </row>
    <row r="110" spans="1:16">
      <c r="A110" s="539"/>
      <c r="B110" s="53"/>
      <c r="C110" s="53"/>
      <c r="D110" s="294"/>
      <c r="E110" s="294" t="s">
        <v>305</v>
      </c>
      <c r="F110" s="455">
        <v>19829001</v>
      </c>
      <c r="G110" s="50" t="s">
        <v>306</v>
      </c>
      <c r="H110" s="50"/>
      <c r="I110" s="53"/>
      <c r="J110" s="53"/>
      <c r="K110" s="53"/>
      <c r="L110" s="53"/>
      <c r="M110" s="50"/>
      <c r="N110" s="50"/>
      <c r="O110" s="49"/>
      <c r="P110" s="53"/>
    </row>
    <row r="111" spans="1:16" ht="15" customHeight="1">
      <c r="A111" s="539"/>
      <c r="B111" s="53"/>
      <c r="C111" s="53"/>
      <c r="D111" s="294"/>
      <c r="E111" s="294" t="s">
        <v>307</v>
      </c>
      <c r="F111" s="455">
        <v>118940003</v>
      </c>
      <c r="G111" s="50" t="s">
        <v>308</v>
      </c>
      <c r="H111" s="50"/>
      <c r="I111" s="53"/>
      <c r="J111" s="53"/>
      <c r="K111" s="53"/>
      <c r="L111" s="53"/>
      <c r="M111" s="50"/>
      <c r="N111" s="50"/>
      <c r="O111" s="49"/>
      <c r="P111" s="53"/>
    </row>
    <row r="112" spans="1:16" ht="15" customHeight="1">
      <c r="A112" s="539"/>
      <c r="B112" s="53"/>
      <c r="C112" s="53"/>
      <c r="D112" s="294"/>
      <c r="E112" s="294" t="s">
        <v>309</v>
      </c>
      <c r="F112" s="50" t="s">
        <v>310</v>
      </c>
      <c r="G112" s="50" t="s">
        <v>309</v>
      </c>
      <c r="H112" s="50"/>
      <c r="I112" s="53"/>
      <c r="J112" s="53"/>
      <c r="K112" s="53"/>
      <c r="L112" s="53"/>
      <c r="M112" s="50"/>
      <c r="N112" s="50"/>
      <c r="O112" s="49"/>
      <c r="P112" s="53"/>
    </row>
    <row r="113" spans="1:128" ht="15" customHeight="1">
      <c r="A113" s="539"/>
      <c r="B113" s="53"/>
      <c r="C113" s="53"/>
      <c r="D113" s="135"/>
      <c r="E113" s="294" t="s">
        <v>240</v>
      </c>
      <c r="F113" s="455">
        <v>74964007</v>
      </c>
      <c r="G113" s="50" t="s">
        <v>241</v>
      </c>
      <c r="H113" s="50"/>
      <c r="I113" s="53"/>
      <c r="J113" s="53"/>
      <c r="K113" s="53"/>
      <c r="L113" s="53"/>
      <c r="M113" s="50"/>
      <c r="N113" s="50"/>
      <c r="O113" s="49"/>
      <c r="P113" s="53"/>
    </row>
    <row r="114" spans="1:128" ht="15" customHeight="1">
      <c r="A114" s="539"/>
      <c r="B114" s="53"/>
      <c r="C114" s="445"/>
      <c r="D114" s="435"/>
      <c r="E114" s="294" t="s">
        <v>218</v>
      </c>
      <c r="F114" s="455">
        <v>260413007</v>
      </c>
      <c r="G114" s="50" t="s">
        <v>219</v>
      </c>
      <c r="H114" s="50"/>
      <c r="I114" s="53"/>
      <c r="J114" s="53"/>
      <c r="K114" s="53"/>
      <c r="L114" s="53"/>
      <c r="M114" s="50"/>
      <c r="N114" s="50"/>
      <c r="O114" s="49"/>
      <c r="P114" s="53"/>
    </row>
    <row r="115" spans="1:128" ht="28.8">
      <c r="A115" s="539"/>
      <c r="B115" s="49" t="s">
        <v>311</v>
      </c>
      <c r="C115" s="49" t="s">
        <v>312</v>
      </c>
      <c r="D115" s="135" t="s">
        <v>313</v>
      </c>
      <c r="E115" s="59" t="s">
        <v>91</v>
      </c>
      <c r="F115" s="59"/>
      <c r="G115" s="59"/>
      <c r="H115" s="50"/>
      <c r="I115" s="53" t="s">
        <v>84</v>
      </c>
      <c r="J115" s="49" t="s">
        <v>1223</v>
      </c>
      <c r="K115" s="49"/>
      <c r="L115" s="49"/>
      <c r="M115" s="50" t="s">
        <v>264</v>
      </c>
      <c r="N115" s="50" t="s">
        <v>265</v>
      </c>
      <c r="O115" s="49" t="s">
        <v>104</v>
      </c>
      <c r="P115" s="49"/>
    </row>
    <row r="116" spans="1:128" ht="15" customHeight="1">
      <c r="A116" s="539"/>
      <c r="B116" s="91" t="s">
        <v>314</v>
      </c>
      <c r="C116" s="91" t="s">
        <v>315</v>
      </c>
      <c r="D116" s="91" t="s">
        <v>316</v>
      </c>
      <c r="E116" s="91" t="s">
        <v>318</v>
      </c>
      <c r="F116" s="456" t="s">
        <v>317</v>
      </c>
      <c r="G116" s="456" t="s">
        <v>319</v>
      </c>
      <c r="H116" s="91" t="s">
        <v>320</v>
      </c>
      <c r="I116" s="91"/>
      <c r="J116" s="91"/>
      <c r="K116" s="91"/>
      <c r="L116" s="91"/>
      <c r="M116" s="91" t="s">
        <v>321</v>
      </c>
      <c r="N116" s="168" t="s">
        <v>322</v>
      </c>
      <c r="O116" s="91" t="s">
        <v>1517</v>
      </c>
      <c r="P116" s="91" t="s">
        <v>1125</v>
      </c>
      <c r="Q116" s="401"/>
      <c r="R116" s="401"/>
      <c r="S116" s="401"/>
      <c r="T116" s="401"/>
      <c r="U116" s="401"/>
      <c r="V116" s="401"/>
      <c r="W116" s="401"/>
      <c r="X116" s="401"/>
      <c r="Y116" s="401"/>
      <c r="Z116" s="401"/>
      <c r="AA116" s="401"/>
      <c r="AB116" s="401"/>
      <c r="AC116" s="401"/>
      <c r="AD116" s="401"/>
      <c r="AE116" s="401"/>
      <c r="AF116" s="401"/>
      <c r="AG116" s="401"/>
      <c r="AH116" s="401"/>
      <c r="AI116" s="401"/>
      <c r="AJ116" s="401"/>
      <c r="AK116" s="401"/>
      <c r="AL116" s="401"/>
      <c r="AM116" s="401"/>
      <c r="AN116" s="401"/>
      <c r="AO116" s="401"/>
      <c r="AP116" s="401"/>
      <c r="AQ116" s="401"/>
      <c r="AR116" s="401"/>
      <c r="AS116" s="401"/>
      <c r="AT116" s="401"/>
      <c r="AU116" s="401"/>
      <c r="AV116" s="401"/>
      <c r="AW116" s="401"/>
      <c r="AX116" s="401"/>
      <c r="AY116" s="401"/>
      <c r="AZ116" s="401"/>
      <c r="BA116" s="401"/>
      <c r="BB116" s="401"/>
      <c r="BC116" s="401"/>
      <c r="BD116" s="401"/>
      <c r="BE116" s="401"/>
      <c r="BF116" s="401"/>
      <c r="BG116" s="401"/>
      <c r="BH116" s="401"/>
      <c r="BI116" s="401"/>
      <c r="BJ116" s="401"/>
      <c r="BK116" s="401"/>
      <c r="BL116" s="401"/>
      <c r="BM116" s="401"/>
      <c r="BN116" s="401"/>
      <c r="BO116" s="401"/>
      <c r="BP116" s="401"/>
      <c r="BQ116" s="401"/>
      <c r="BR116" s="401"/>
      <c r="BS116" s="401"/>
      <c r="BT116" s="401"/>
      <c r="BU116" s="401"/>
      <c r="BV116" s="401"/>
      <c r="BW116" s="401"/>
      <c r="BX116" s="401"/>
      <c r="BY116" s="401"/>
      <c r="BZ116" s="401"/>
      <c r="CA116" s="401"/>
      <c r="CB116" s="401"/>
      <c r="CC116" s="401"/>
      <c r="CD116" s="401"/>
      <c r="CE116" s="401"/>
      <c r="CF116" s="401"/>
      <c r="CG116" s="401"/>
      <c r="CH116" s="401"/>
      <c r="CI116" s="401"/>
      <c r="CJ116" s="401"/>
      <c r="CK116" s="401"/>
      <c r="CL116" s="401"/>
      <c r="CM116" s="401"/>
      <c r="CN116" s="401"/>
      <c r="CO116" s="401"/>
      <c r="CP116" s="401"/>
      <c r="CQ116" s="401"/>
      <c r="CR116" s="401"/>
      <c r="CS116" s="401"/>
      <c r="CT116" s="401"/>
      <c r="CU116" s="401"/>
      <c r="CV116" s="401"/>
      <c r="CW116" s="401"/>
      <c r="CX116" s="401"/>
      <c r="CY116" s="401"/>
      <c r="CZ116" s="401"/>
      <c r="DA116" s="401"/>
      <c r="DB116" s="401"/>
      <c r="DC116" s="401"/>
      <c r="DD116" s="401"/>
      <c r="DE116" s="401"/>
      <c r="DF116" s="401"/>
      <c r="DG116" s="401"/>
      <c r="DH116" s="401"/>
      <c r="DI116" s="401"/>
      <c r="DJ116" s="401"/>
      <c r="DK116" s="401"/>
      <c r="DL116" s="401"/>
      <c r="DM116" s="401"/>
      <c r="DN116" s="401"/>
      <c r="DO116" s="401"/>
      <c r="DP116" s="401"/>
      <c r="DQ116" s="401"/>
      <c r="DR116" s="401"/>
      <c r="DS116" s="401"/>
      <c r="DT116" s="401"/>
      <c r="DU116" s="401"/>
      <c r="DV116" s="401"/>
      <c r="DW116" s="401"/>
      <c r="DX116" s="401"/>
    </row>
    <row r="117" spans="1:128" s="401" customFormat="1" ht="18.75" customHeight="1">
      <c r="A117" s="539"/>
      <c r="B117" s="456" t="s">
        <v>323</v>
      </c>
      <c r="C117" s="456" t="s">
        <v>277</v>
      </c>
      <c r="D117" s="91" t="s">
        <v>324</v>
      </c>
      <c r="E117" s="91" t="s">
        <v>326</v>
      </c>
      <c r="F117" s="91" t="s">
        <v>325</v>
      </c>
      <c r="G117" s="91" t="s">
        <v>327</v>
      </c>
      <c r="H117" s="91" t="s">
        <v>328</v>
      </c>
      <c r="I117" s="91"/>
      <c r="J117" s="91"/>
      <c r="K117" s="91"/>
      <c r="L117" s="91"/>
      <c r="M117" s="113" t="s">
        <v>264</v>
      </c>
      <c r="N117" s="113" t="s">
        <v>282</v>
      </c>
      <c r="O117" s="91" t="s">
        <v>1517</v>
      </c>
      <c r="P117" s="91" t="s">
        <v>1125</v>
      </c>
    </row>
    <row r="118" spans="1:128" s="401" customFormat="1">
      <c r="A118" s="539"/>
      <c r="B118" s="49" t="s">
        <v>329</v>
      </c>
      <c r="C118" s="49" t="s">
        <v>330</v>
      </c>
      <c r="D118" s="435" t="s">
        <v>331</v>
      </c>
      <c r="E118" s="135" t="s">
        <v>1127</v>
      </c>
      <c r="F118" s="135"/>
      <c r="G118" s="135"/>
      <c r="H118" s="50" t="s">
        <v>335</v>
      </c>
      <c r="I118" s="53" t="s">
        <v>84</v>
      </c>
      <c r="J118" s="49"/>
      <c r="K118" s="49"/>
      <c r="L118" s="135" t="s">
        <v>981</v>
      </c>
      <c r="M118" s="50" t="s">
        <v>163</v>
      </c>
      <c r="N118" s="50" t="s">
        <v>336</v>
      </c>
      <c r="O118" s="49" t="s">
        <v>104</v>
      </c>
      <c r="P118" s="49" t="s">
        <v>337</v>
      </c>
      <c r="Q118" s="125"/>
      <c r="R118" s="125"/>
      <c r="S118" s="125"/>
      <c r="T118" s="125"/>
      <c r="U118" s="125"/>
      <c r="V118" s="125"/>
    </row>
    <row r="119" spans="1:128" s="401" customFormat="1">
      <c r="A119" s="539"/>
      <c r="B119" s="49"/>
      <c r="C119" s="49"/>
      <c r="D119" s="135"/>
      <c r="E119" s="50" t="s">
        <v>333</v>
      </c>
      <c r="F119" s="50" t="s">
        <v>332</v>
      </c>
      <c r="G119" s="50" t="s">
        <v>334</v>
      </c>
      <c r="H119" s="50"/>
      <c r="I119" s="53"/>
      <c r="J119" s="49"/>
      <c r="K119" s="49"/>
      <c r="L119" s="49"/>
      <c r="M119" s="50"/>
      <c r="N119" s="50"/>
      <c r="O119" s="49"/>
      <c r="P119" s="49"/>
      <c r="Q119" s="125"/>
      <c r="R119" s="125"/>
      <c r="S119" s="125"/>
      <c r="T119" s="125"/>
      <c r="U119" s="125"/>
      <c r="V119" s="125"/>
    </row>
    <row r="120" spans="1:128" s="401" customFormat="1">
      <c r="A120" s="539"/>
      <c r="B120" s="49"/>
      <c r="C120" s="49"/>
      <c r="D120" s="135"/>
      <c r="E120" s="50" t="s">
        <v>339</v>
      </c>
      <c r="F120" s="50" t="s">
        <v>338</v>
      </c>
      <c r="G120" s="50" t="s">
        <v>340</v>
      </c>
      <c r="H120" s="50"/>
      <c r="I120" s="53"/>
      <c r="J120" s="49"/>
      <c r="K120" s="49"/>
      <c r="L120" s="49"/>
      <c r="M120" s="50"/>
      <c r="N120" s="50"/>
      <c r="O120" s="49"/>
      <c r="P120" s="53"/>
      <c r="Q120" s="125"/>
      <c r="R120" s="125"/>
      <c r="S120" s="125"/>
      <c r="T120" s="125"/>
      <c r="U120" s="125"/>
      <c r="V120" s="125"/>
    </row>
    <row r="121" spans="1:128" s="401" customFormat="1" ht="15" customHeight="1">
      <c r="A121" s="539"/>
      <c r="B121" s="49"/>
      <c r="C121" s="49"/>
      <c r="D121" s="135"/>
      <c r="E121" s="50" t="s">
        <v>342</v>
      </c>
      <c r="F121" s="50" t="s">
        <v>341</v>
      </c>
      <c r="G121" s="50" t="s">
        <v>343</v>
      </c>
      <c r="H121" s="50"/>
      <c r="I121" s="53"/>
      <c r="J121" s="49"/>
      <c r="K121" s="49"/>
      <c r="L121" s="49"/>
      <c r="M121" s="50"/>
      <c r="N121" s="50"/>
      <c r="O121" s="49"/>
      <c r="P121" s="53"/>
      <c r="Q121" s="125"/>
      <c r="R121" s="125"/>
      <c r="S121" s="125"/>
      <c r="T121" s="125"/>
      <c r="U121" s="125"/>
      <c r="V121" s="125"/>
    </row>
    <row r="122" spans="1:128" s="401" customFormat="1">
      <c r="A122" s="539"/>
      <c r="B122" s="49"/>
      <c r="C122" s="49"/>
      <c r="D122" s="135"/>
      <c r="E122" s="50" t="s">
        <v>345</v>
      </c>
      <c r="F122" s="50" t="s">
        <v>344</v>
      </c>
      <c r="G122" s="50" t="s">
        <v>345</v>
      </c>
      <c r="H122" s="50"/>
      <c r="I122" s="53"/>
      <c r="J122" s="49"/>
      <c r="K122" s="49"/>
      <c r="L122" s="49"/>
      <c r="M122" s="50"/>
      <c r="N122" s="50"/>
      <c r="O122" s="49"/>
      <c r="P122" s="53"/>
      <c r="Q122" s="125"/>
      <c r="R122" s="125"/>
      <c r="S122" s="125"/>
      <c r="T122" s="125"/>
      <c r="U122" s="125"/>
      <c r="V122" s="125"/>
    </row>
    <row r="123" spans="1:128" s="401" customFormat="1" ht="15" customHeight="1">
      <c r="A123" s="539"/>
      <c r="B123" s="49"/>
      <c r="C123" s="49"/>
      <c r="D123" s="135"/>
      <c r="E123" s="50" t="s">
        <v>346</v>
      </c>
      <c r="F123" s="50">
        <v>6148000</v>
      </c>
      <c r="G123" s="50" t="s">
        <v>347</v>
      </c>
      <c r="H123" s="50"/>
      <c r="I123" s="53"/>
      <c r="J123" s="49"/>
      <c r="K123" s="49"/>
      <c r="L123" s="49"/>
      <c r="M123" s="50"/>
      <c r="N123" s="50"/>
      <c r="O123" s="49"/>
      <c r="P123" s="53"/>
      <c r="Q123" s="125"/>
      <c r="R123" s="125"/>
      <c r="S123" s="125"/>
      <c r="T123" s="125"/>
      <c r="U123" s="125"/>
      <c r="V123" s="125"/>
    </row>
    <row r="124" spans="1:128" s="401" customFormat="1" ht="28.8">
      <c r="A124" s="539"/>
      <c r="B124" s="49"/>
      <c r="C124" s="49"/>
      <c r="D124" s="135"/>
      <c r="E124" s="50" t="s">
        <v>348</v>
      </c>
      <c r="F124" s="50" t="s">
        <v>349</v>
      </c>
      <c r="G124" s="50" t="s">
        <v>350</v>
      </c>
      <c r="H124" s="50"/>
      <c r="I124" s="53"/>
      <c r="J124" s="49"/>
      <c r="K124" s="49"/>
      <c r="L124" s="49"/>
      <c r="M124" s="50"/>
      <c r="N124" s="50"/>
      <c r="O124" s="49"/>
      <c r="P124" s="53"/>
      <c r="Q124" s="125"/>
      <c r="R124" s="125"/>
      <c r="S124" s="125"/>
      <c r="T124" s="125"/>
      <c r="U124" s="125"/>
      <c r="V124" s="125"/>
    </row>
    <row r="125" spans="1:128" s="401" customFormat="1" ht="15" customHeight="1">
      <c r="A125" s="539"/>
      <c r="B125" s="49"/>
      <c r="C125" s="49"/>
      <c r="D125" s="135"/>
      <c r="E125" s="50" t="s">
        <v>240</v>
      </c>
      <c r="F125" s="50" t="s">
        <v>239</v>
      </c>
      <c r="G125" s="50" t="s">
        <v>241</v>
      </c>
      <c r="H125" s="50"/>
      <c r="I125" s="53"/>
      <c r="J125" s="49"/>
      <c r="K125" s="49"/>
      <c r="L125" s="49"/>
      <c r="M125" s="50"/>
      <c r="N125" s="50"/>
      <c r="O125" s="49"/>
      <c r="P125" s="53"/>
      <c r="Q125" s="125"/>
      <c r="R125" s="125"/>
      <c r="S125" s="125"/>
      <c r="T125" s="125"/>
      <c r="U125" s="125"/>
      <c r="V125" s="125"/>
    </row>
    <row r="126" spans="1:128" s="401" customFormat="1" ht="15" customHeight="1">
      <c r="A126" s="539"/>
      <c r="B126" s="49"/>
      <c r="C126" s="49"/>
      <c r="D126" s="135"/>
      <c r="E126" s="50" t="s">
        <v>218</v>
      </c>
      <c r="F126" s="50" t="s">
        <v>223</v>
      </c>
      <c r="G126" s="457" t="s">
        <v>219</v>
      </c>
      <c r="I126" s="53"/>
      <c r="J126" s="49"/>
      <c r="K126" s="49"/>
      <c r="L126" s="49"/>
      <c r="M126" s="50"/>
      <c r="N126" s="50"/>
      <c r="O126" s="49"/>
      <c r="P126" s="53"/>
      <c r="Q126" s="125"/>
      <c r="R126" s="125"/>
      <c r="S126" s="125"/>
      <c r="T126" s="125"/>
      <c r="U126" s="125"/>
      <c r="V126" s="125"/>
    </row>
    <row r="127" spans="1:128" s="401" customFormat="1">
      <c r="A127" s="539"/>
      <c r="B127" s="168" t="s">
        <v>351</v>
      </c>
      <c r="C127" s="168" t="s">
        <v>352</v>
      </c>
      <c r="D127" s="113" t="s">
        <v>353</v>
      </c>
      <c r="E127" s="113" t="s">
        <v>355</v>
      </c>
      <c r="F127" s="147" t="s">
        <v>354</v>
      </c>
      <c r="G127" s="147" t="s">
        <v>356</v>
      </c>
      <c r="H127" s="113" t="s">
        <v>357</v>
      </c>
      <c r="I127" s="168"/>
      <c r="J127" s="168"/>
      <c r="K127" s="168"/>
      <c r="L127" s="168"/>
      <c r="M127" s="113" t="s">
        <v>163</v>
      </c>
      <c r="N127" s="113" t="s">
        <v>336</v>
      </c>
      <c r="O127" s="91" t="s">
        <v>1517</v>
      </c>
      <c r="P127" s="91" t="s">
        <v>1125</v>
      </c>
      <c r="Q127" s="125"/>
      <c r="R127" s="125"/>
      <c r="S127" s="125"/>
      <c r="T127" s="125"/>
      <c r="U127" s="125"/>
      <c r="V127" s="125"/>
    </row>
    <row r="128" spans="1:128" s="401" customFormat="1" ht="15" customHeight="1">
      <c r="A128" s="539"/>
      <c r="B128" s="49" t="s">
        <v>358</v>
      </c>
      <c r="C128" s="49" t="s">
        <v>358</v>
      </c>
      <c r="D128" s="135" t="s">
        <v>359</v>
      </c>
      <c r="E128" s="401" t="s">
        <v>1121</v>
      </c>
      <c r="H128" s="50" t="s">
        <v>362</v>
      </c>
      <c r="I128" s="53" t="s">
        <v>84</v>
      </c>
      <c r="J128" s="49"/>
      <c r="K128" s="49"/>
      <c r="L128" s="49"/>
      <c r="M128" s="50"/>
      <c r="N128" s="50"/>
      <c r="O128" s="49" t="s">
        <v>104</v>
      </c>
      <c r="P128" s="53"/>
      <c r="Q128" s="125"/>
      <c r="R128" s="125"/>
      <c r="S128" s="125"/>
      <c r="T128" s="125"/>
      <c r="U128" s="125"/>
      <c r="V128" s="125"/>
    </row>
    <row r="129" spans="1:128" s="401" customFormat="1" ht="15" customHeight="1">
      <c r="A129" s="539"/>
      <c r="B129" s="49"/>
      <c r="C129" s="49"/>
      <c r="D129" s="135"/>
      <c r="E129" s="50" t="s">
        <v>361</v>
      </c>
      <c r="F129" s="50" t="s">
        <v>360</v>
      </c>
      <c r="G129" s="50" t="s">
        <v>361</v>
      </c>
      <c r="H129" s="50"/>
      <c r="I129" s="53"/>
      <c r="J129" s="49"/>
      <c r="K129" s="49"/>
      <c r="L129" s="49"/>
      <c r="M129" s="50"/>
      <c r="N129" s="50"/>
      <c r="O129" s="49"/>
      <c r="P129" s="53"/>
      <c r="Q129" s="125"/>
      <c r="R129" s="125"/>
      <c r="S129" s="125"/>
      <c r="T129" s="125"/>
      <c r="U129" s="125"/>
      <c r="V129" s="125"/>
    </row>
    <row r="130" spans="1:128" s="401" customFormat="1" ht="15" customHeight="1">
      <c r="A130" s="539"/>
      <c r="B130" s="135"/>
      <c r="C130" s="135"/>
      <c r="D130" s="135"/>
      <c r="E130" s="50" t="s">
        <v>364</v>
      </c>
      <c r="F130" s="50" t="s">
        <v>363</v>
      </c>
      <c r="G130" s="50" t="s">
        <v>364</v>
      </c>
      <c r="H130" s="50"/>
      <c r="I130" s="53"/>
      <c r="J130" s="49"/>
      <c r="K130" s="49"/>
      <c r="L130" s="49"/>
      <c r="M130" s="50"/>
      <c r="N130" s="50"/>
      <c r="O130" s="49"/>
      <c r="P130" s="49"/>
      <c r="Q130" s="125"/>
      <c r="R130" s="125"/>
      <c r="S130" s="125"/>
      <c r="T130" s="125"/>
      <c r="U130" s="125"/>
      <c r="V130" s="125"/>
    </row>
    <row r="131" spans="1:128" s="401" customFormat="1" ht="15" customHeight="1">
      <c r="A131" s="539"/>
      <c r="B131" s="49"/>
      <c r="C131" s="49"/>
      <c r="D131" s="135"/>
      <c r="E131" s="50" t="s">
        <v>366</v>
      </c>
      <c r="F131" s="50" t="s">
        <v>365</v>
      </c>
      <c r="G131" s="50" t="s">
        <v>367</v>
      </c>
      <c r="H131" s="50"/>
      <c r="I131" s="53"/>
      <c r="J131" s="49"/>
      <c r="K131" s="49"/>
      <c r="L131" s="49"/>
      <c r="M131" s="50"/>
      <c r="N131" s="50"/>
      <c r="O131" s="49"/>
      <c r="P131" s="49"/>
      <c r="Q131" s="125"/>
      <c r="R131" s="125"/>
      <c r="S131" s="125"/>
      <c r="T131" s="125"/>
      <c r="U131" s="125"/>
      <c r="V131" s="125"/>
    </row>
    <row r="132" spans="1:128" s="401" customFormat="1" ht="15" customHeight="1">
      <c r="A132" s="539"/>
      <c r="B132" s="53" t="s">
        <v>368</v>
      </c>
      <c r="C132" s="53" t="s">
        <v>369</v>
      </c>
      <c r="D132" s="50" t="s">
        <v>370</v>
      </c>
      <c r="E132" s="401" t="s">
        <v>1121</v>
      </c>
      <c r="H132" s="135" t="s">
        <v>251</v>
      </c>
      <c r="I132" s="53" t="s">
        <v>84</v>
      </c>
      <c r="J132" s="49"/>
      <c r="K132" s="49"/>
      <c r="L132" s="49"/>
      <c r="M132" s="50" t="s">
        <v>163</v>
      </c>
      <c r="N132" s="50" t="s">
        <v>336</v>
      </c>
      <c r="O132" s="49" t="s">
        <v>104</v>
      </c>
      <c r="P132" s="49"/>
      <c r="Q132" s="125"/>
      <c r="R132" s="125"/>
      <c r="S132" s="125"/>
      <c r="T132" s="125"/>
      <c r="U132" s="125"/>
      <c r="V132" s="125"/>
    </row>
    <row r="133" spans="1:128" s="401" customFormat="1" ht="15" customHeight="1">
      <c r="A133" s="539"/>
      <c r="B133" s="53"/>
      <c r="C133" s="53"/>
      <c r="D133" s="50"/>
      <c r="E133" s="50" t="s">
        <v>120</v>
      </c>
      <c r="F133" s="384">
        <v>1</v>
      </c>
      <c r="G133" s="49" t="s">
        <v>121</v>
      </c>
      <c r="H133" s="135"/>
      <c r="I133" s="53"/>
      <c r="J133" s="49"/>
      <c r="K133" s="49"/>
      <c r="L133" s="49"/>
      <c r="M133" s="50"/>
      <c r="N133" s="50"/>
      <c r="O133" s="49"/>
      <c r="P133" s="49"/>
      <c r="Q133" s="125"/>
      <c r="R133" s="125"/>
      <c r="S133" s="125"/>
      <c r="T133" s="125"/>
      <c r="U133" s="125"/>
      <c r="V133" s="125"/>
    </row>
    <row r="134" spans="1:128" ht="15" customHeight="1">
      <c r="A134" s="539"/>
      <c r="B134" s="294"/>
      <c r="C134" s="294"/>
      <c r="D134" s="135"/>
      <c r="E134" s="53" t="s">
        <v>228</v>
      </c>
      <c r="F134" s="384">
        <v>0</v>
      </c>
      <c r="G134" s="49" t="s">
        <v>125</v>
      </c>
      <c r="H134" s="135"/>
      <c r="I134" s="294"/>
      <c r="J134" s="294"/>
      <c r="K134" s="294"/>
      <c r="L134" s="294"/>
      <c r="M134" s="49"/>
      <c r="N134" s="49"/>
      <c r="O134" s="49"/>
      <c r="P134" s="53"/>
    </row>
    <row r="135" spans="1:128" s="401" customFormat="1">
      <c r="A135" s="538" t="s">
        <v>371</v>
      </c>
      <c r="B135" s="49" t="s">
        <v>372</v>
      </c>
      <c r="C135" s="49" t="s">
        <v>373</v>
      </c>
      <c r="D135" s="135" t="s">
        <v>374</v>
      </c>
      <c r="E135" s="401" t="s">
        <v>1121</v>
      </c>
      <c r="H135" s="49" t="s">
        <v>375</v>
      </c>
      <c r="I135" s="294" t="s">
        <v>84</v>
      </c>
      <c r="J135" s="53"/>
      <c r="K135" s="53"/>
      <c r="L135" s="53"/>
      <c r="M135" s="49" t="s">
        <v>163</v>
      </c>
      <c r="N135" s="49" t="s">
        <v>336</v>
      </c>
      <c r="O135" s="49" t="s">
        <v>104</v>
      </c>
      <c r="P135" s="49"/>
      <c r="Q135" s="125"/>
      <c r="R135" s="125"/>
      <c r="S135" s="125"/>
      <c r="T135" s="125"/>
      <c r="U135" s="125"/>
      <c r="V135" s="125"/>
    </row>
    <row r="136" spans="1:128" s="401" customFormat="1">
      <c r="A136" s="539"/>
      <c r="B136" s="49"/>
      <c r="C136" s="49"/>
      <c r="D136" s="135"/>
      <c r="E136" s="53" t="s">
        <v>120</v>
      </c>
      <c r="F136" s="53">
        <v>72010008</v>
      </c>
      <c r="G136" s="53" t="s">
        <v>121</v>
      </c>
      <c r="H136" s="49"/>
      <c r="I136" s="294"/>
      <c r="J136" s="53"/>
      <c r="K136" s="53"/>
      <c r="L136" s="53"/>
      <c r="M136" s="49"/>
      <c r="N136" s="49"/>
      <c r="O136" s="49"/>
      <c r="P136" s="49"/>
      <c r="Q136" s="125"/>
      <c r="R136" s="125"/>
      <c r="S136" s="125"/>
      <c r="T136" s="125"/>
      <c r="U136" s="125"/>
      <c r="V136" s="125"/>
    </row>
    <row r="137" spans="1:128" s="401" customFormat="1">
      <c r="A137" s="539"/>
      <c r="B137" s="49"/>
      <c r="C137" s="49"/>
      <c r="D137" s="135"/>
      <c r="E137" s="53" t="s">
        <v>228</v>
      </c>
      <c r="F137" s="387">
        <v>0</v>
      </c>
      <c r="G137" s="53" t="s">
        <v>125</v>
      </c>
      <c r="H137" s="49"/>
      <c r="I137" s="294"/>
      <c r="J137" s="53"/>
      <c r="K137" s="53"/>
      <c r="L137" s="53"/>
      <c r="M137" s="49"/>
      <c r="N137" s="49"/>
      <c r="O137" s="49"/>
      <c r="P137" s="49"/>
      <c r="Q137" s="125"/>
      <c r="R137" s="125"/>
      <c r="S137" s="125"/>
      <c r="T137" s="125"/>
      <c r="U137" s="125"/>
      <c r="V137" s="125"/>
    </row>
    <row r="138" spans="1:128" ht="15" customHeight="1">
      <c r="A138" s="539"/>
      <c r="B138" s="53" t="s">
        <v>376</v>
      </c>
      <c r="C138" s="53" t="s">
        <v>377</v>
      </c>
      <c r="D138" s="50" t="s">
        <v>378</v>
      </c>
      <c r="E138" s="310" t="s">
        <v>1121</v>
      </c>
      <c r="H138" s="49" t="s">
        <v>379</v>
      </c>
      <c r="I138" s="294" t="s">
        <v>84</v>
      </c>
      <c r="J138" s="294"/>
      <c r="K138" s="294"/>
      <c r="L138" s="294"/>
      <c r="M138" s="49"/>
      <c r="N138" s="49"/>
      <c r="O138" s="49" t="s">
        <v>104</v>
      </c>
      <c r="P138" s="53"/>
    </row>
    <row r="139" spans="1:128" ht="15" customHeight="1">
      <c r="A139" s="539"/>
      <c r="B139" s="53"/>
      <c r="C139" s="53"/>
      <c r="D139" s="50"/>
      <c r="E139" s="53" t="s">
        <v>120</v>
      </c>
      <c r="F139" s="53">
        <v>91243005</v>
      </c>
      <c r="G139" s="53" t="s">
        <v>121</v>
      </c>
      <c r="H139" s="49"/>
      <c r="I139" s="294"/>
      <c r="J139" s="294"/>
      <c r="K139" s="294"/>
      <c r="L139" s="294"/>
      <c r="M139" s="49"/>
      <c r="N139" s="49"/>
      <c r="O139" s="49"/>
      <c r="P139" s="53"/>
    </row>
    <row r="140" spans="1:128" ht="15" customHeight="1">
      <c r="A140" s="539"/>
      <c r="B140" s="53"/>
      <c r="C140" s="53"/>
      <c r="D140" s="135"/>
      <c r="E140" s="53" t="s">
        <v>228</v>
      </c>
      <c r="F140" s="387">
        <v>0</v>
      </c>
      <c r="G140" s="53" t="s">
        <v>125</v>
      </c>
      <c r="H140" s="49"/>
      <c r="I140" s="294"/>
      <c r="J140" s="294"/>
      <c r="K140" s="294"/>
      <c r="L140" s="294"/>
      <c r="M140" s="49"/>
      <c r="N140" s="49"/>
      <c r="O140" s="49"/>
      <c r="P140" s="53"/>
    </row>
    <row r="141" spans="1:128" ht="28.8">
      <c r="A141" s="539"/>
      <c r="B141" s="168" t="s">
        <v>351</v>
      </c>
      <c r="C141" s="168" t="s">
        <v>352</v>
      </c>
      <c r="D141" s="113" t="s">
        <v>380</v>
      </c>
      <c r="E141" s="113" t="s">
        <v>382</v>
      </c>
      <c r="F141" s="147" t="s">
        <v>381</v>
      </c>
      <c r="G141" s="147" t="s">
        <v>383</v>
      </c>
      <c r="H141" s="113" t="s">
        <v>384</v>
      </c>
      <c r="I141" s="168"/>
      <c r="J141" s="168"/>
      <c r="K141" s="168"/>
      <c r="L141" s="168"/>
      <c r="M141" s="113" t="s">
        <v>163</v>
      </c>
      <c r="N141" s="113" t="s">
        <v>336</v>
      </c>
      <c r="O141" s="91" t="s">
        <v>1517</v>
      </c>
      <c r="P141" s="91" t="s">
        <v>1125</v>
      </c>
      <c r="Q141" s="458"/>
      <c r="R141" s="401"/>
      <c r="S141" s="401"/>
      <c r="T141" s="401"/>
      <c r="U141" s="401"/>
      <c r="V141" s="401"/>
      <c r="W141" s="401"/>
      <c r="X141" s="401"/>
      <c r="Y141" s="401"/>
      <c r="Z141" s="401"/>
      <c r="AA141" s="401"/>
      <c r="AB141" s="401"/>
      <c r="AC141" s="401"/>
      <c r="AD141" s="401"/>
      <c r="AE141" s="401"/>
      <c r="AF141" s="401"/>
      <c r="AG141" s="401"/>
      <c r="AH141" s="401"/>
      <c r="AI141" s="401"/>
      <c r="AJ141" s="401"/>
      <c r="AK141" s="401"/>
      <c r="AL141" s="401"/>
      <c r="AM141" s="401"/>
      <c r="AN141" s="401"/>
      <c r="AO141" s="401"/>
      <c r="AP141" s="401"/>
      <c r="AQ141" s="401"/>
      <c r="AR141" s="401"/>
      <c r="AS141" s="401"/>
      <c r="AT141" s="401"/>
      <c r="AU141" s="401"/>
      <c r="AV141" s="401"/>
      <c r="AW141" s="401"/>
      <c r="AX141" s="401"/>
      <c r="AY141" s="401"/>
      <c r="AZ141" s="401"/>
      <c r="BA141" s="401"/>
      <c r="BB141" s="401"/>
      <c r="BC141" s="401"/>
      <c r="BD141" s="401"/>
      <c r="BE141" s="401"/>
      <c r="BF141" s="401"/>
      <c r="BG141" s="401"/>
      <c r="BH141" s="401"/>
      <c r="BI141" s="401"/>
      <c r="BJ141" s="401"/>
      <c r="BK141" s="401"/>
      <c r="BL141" s="401"/>
      <c r="BM141" s="401"/>
      <c r="BN141" s="401"/>
      <c r="BO141" s="401"/>
      <c r="BP141" s="401"/>
      <c r="BQ141" s="401"/>
      <c r="BR141" s="401"/>
      <c r="BS141" s="401"/>
      <c r="BT141" s="401"/>
      <c r="BU141" s="401"/>
      <c r="BV141" s="401"/>
      <c r="BW141" s="401"/>
      <c r="BX141" s="401"/>
      <c r="BY141" s="401"/>
      <c r="BZ141" s="401"/>
      <c r="CA141" s="401"/>
      <c r="CB141" s="401"/>
      <c r="CC141" s="401"/>
      <c r="CD141" s="401"/>
      <c r="CE141" s="401"/>
      <c r="CF141" s="401"/>
      <c r="CG141" s="401"/>
      <c r="CH141" s="401"/>
      <c r="CI141" s="401"/>
      <c r="CJ141" s="401"/>
      <c r="CK141" s="401"/>
      <c r="CL141" s="401"/>
      <c r="CM141" s="401"/>
      <c r="CN141" s="401"/>
      <c r="CO141" s="401"/>
      <c r="CP141" s="401"/>
      <c r="CQ141" s="401"/>
      <c r="CR141" s="401"/>
      <c r="CS141" s="401"/>
      <c r="CT141" s="401"/>
      <c r="CU141" s="401"/>
      <c r="CV141" s="401"/>
      <c r="CW141" s="401"/>
      <c r="CX141" s="401"/>
      <c r="CY141" s="401"/>
      <c r="CZ141" s="401"/>
      <c r="DA141" s="401"/>
      <c r="DB141" s="401"/>
      <c r="DC141" s="401"/>
      <c r="DD141" s="401"/>
      <c r="DE141" s="401"/>
      <c r="DF141" s="401"/>
      <c r="DG141" s="401"/>
      <c r="DH141" s="401"/>
      <c r="DI141" s="401"/>
      <c r="DJ141" s="401"/>
      <c r="DK141" s="401"/>
      <c r="DL141" s="401"/>
      <c r="DM141" s="401"/>
      <c r="DN141" s="401"/>
      <c r="DO141" s="401"/>
      <c r="DP141" s="401"/>
      <c r="DQ141" s="401"/>
      <c r="DR141" s="401"/>
      <c r="DS141" s="401"/>
      <c r="DT141" s="401"/>
      <c r="DU141" s="401"/>
      <c r="DV141" s="401"/>
      <c r="DW141" s="401"/>
      <c r="DX141" s="401"/>
    </row>
    <row r="142" spans="1:128" ht="15" customHeight="1">
      <c r="A142" s="540"/>
      <c r="B142" s="53" t="s">
        <v>385</v>
      </c>
      <c r="C142" s="53" t="s">
        <v>386</v>
      </c>
      <c r="D142" s="50" t="s">
        <v>387</v>
      </c>
      <c r="E142" s="310" t="s">
        <v>1121</v>
      </c>
      <c r="H142" s="49" t="s">
        <v>388</v>
      </c>
      <c r="I142" s="294" t="s">
        <v>84</v>
      </c>
      <c r="J142" s="294"/>
      <c r="K142" s="294"/>
      <c r="L142" s="294"/>
      <c r="M142" s="49"/>
      <c r="N142" s="49"/>
      <c r="O142" s="49" t="s">
        <v>104</v>
      </c>
      <c r="P142" s="53"/>
    </row>
    <row r="143" spans="1:128" ht="15" customHeight="1">
      <c r="A143" s="409"/>
      <c r="B143" s="53"/>
      <c r="C143" s="53"/>
      <c r="D143" s="50"/>
      <c r="E143" s="53" t="s">
        <v>120</v>
      </c>
      <c r="F143" s="53">
        <v>239309002</v>
      </c>
      <c r="G143" s="53" t="s">
        <v>121</v>
      </c>
      <c r="H143" s="49"/>
      <c r="I143" s="294"/>
      <c r="J143" s="294"/>
      <c r="K143" s="294"/>
      <c r="L143" s="294"/>
      <c r="M143" s="49"/>
      <c r="N143" s="49"/>
      <c r="O143" s="49"/>
      <c r="P143" s="53"/>
    </row>
    <row r="144" spans="1:128" ht="15" customHeight="1">
      <c r="A144" s="409"/>
      <c r="B144" s="53"/>
      <c r="C144" s="53"/>
      <c r="D144" s="135"/>
      <c r="E144" s="53" t="s">
        <v>228</v>
      </c>
      <c r="F144" s="387">
        <v>0</v>
      </c>
      <c r="G144" s="53" t="s">
        <v>125</v>
      </c>
      <c r="H144" s="49"/>
      <c r="I144" s="294"/>
      <c r="J144" s="294"/>
      <c r="K144" s="294"/>
      <c r="L144" s="294"/>
      <c r="M144" s="49"/>
      <c r="N144" s="49"/>
      <c r="O144" s="49"/>
      <c r="P144" s="53"/>
    </row>
    <row r="145" spans="1:16" ht="15" customHeight="1">
      <c r="A145" s="409"/>
      <c r="B145" s="117" t="s">
        <v>389</v>
      </c>
      <c r="C145" s="117" t="s">
        <v>390</v>
      </c>
      <c r="D145" s="410" t="s">
        <v>391</v>
      </c>
      <c r="E145" s="117"/>
      <c r="F145" s="117"/>
      <c r="G145" s="117"/>
      <c r="H145" s="117"/>
      <c r="I145" s="410"/>
      <c r="J145" s="410"/>
      <c r="K145" s="410"/>
      <c r="L145" s="410"/>
      <c r="M145" s="117"/>
      <c r="N145" s="117"/>
      <c r="O145" s="117" t="s">
        <v>392</v>
      </c>
      <c r="P145" s="117"/>
    </row>
    <row r="146" spans="1:16">
      <c r="A146" s="530" t="s">
        <v>393</v>
      </c>
      <c r="B146" s="135" t="s">
        <v>394</v>
      </c>
      <c r="C146" s="135" t="s">
        <v>395</v>
      </c>
      <c r="D146" s="135" t="s">
        <v>396</v>
      </c>
      <c r="E146" s="310" t="s">
        <v>1121</v>
      </c>
      <c r="H146" s="50" t="s">
        <v>400</v>
      </c>
      <c r="I146" s="294" t="s">
        <v>84</v>
      </c>
      <c r="J146" s="53"/>
      <c r="K146" s="53"/>
      <c r="L146" s="53"/>
      <c r="M146" s="50" t="s">
        <v>401</v>
      </c>
      <c r="N146" s="50" t="s">
        <v>402</v>
      </c>
      <c r="O146" s="49" t="s">
        <v>104</v>
      </c>
      <c r="P146" s="49"/>
    </row>
    <row r="147" spans="1:16">
      <c r="A147" s="530"/>
      <c r="B147" s="135"/>
      <c r="C147" s="135"/>
      <c r="D147" s="135"/>
      <c r="E147" s="50" t="s">
        <v>398</v>
      </c>
      <c r="F147" s="50" t="s">
        <v>397</v>
      </c>
      <c r="G147" s="50" t="s">
        <v>399</v>
      </c>
      <c r="H147" s="50"/>
      <c r="I147" s="294"/>
      <c r="J147" s="53"/>
      <c r="K147" s="53"/>
      <c r="L147" s="53"/>
      <c r="M147" s="50"/>
      <c r="N147" s="50"/>
      <c r="O147" s="49"/>
      <c r="P147" s="49"/>
    </row>
    <row r="148" spans="1:16">
      <c r="A148" s="530"/>
      <c r="B148" s="135"/>
      <c r="C148" s="135"/>
      <c r="D148" s="135"/>
      <c r="E148" s="50" t="s">
        <v>240</v>
      </c>
      <c r="F148" s="50" t="s">
        <v>239</v>
      </c>
      <c r="G148" s="50" t="s">
        <v>241</v>
      </c>
      <c r="H148" s="50"/>
      <c r="I148" s="294"/>
      <c r="J148" s="53"/>
      <c r="K148" s="53"/>
      <c r="L148" s="53"/>
      <c r="M148" s="50"/>
      <c r="N148" s="50"/>
      <c r="O148" s="49"/>
      <c r="P148" s="49"/>
    </row>
    <row r="149" spans="1:16" ht="43.2">
      <c r="A149" s="530"/>
      <c r="B149" s="135" t="s">
        <v>403</v>
      </c>
      <c r="C149" s="135" t="s">
        <v>404</v>
      </c>
      <c r="D149" s="135" t="s">
        <v>405</v>
      </c>
      <c r="E149" s="50" t="s">
        <v>91</v>
      </c>
      <c r="F149" s="50"/>
      <c r="G149" s="50"/>
      <c r="H149" s="50"/>
      <c r="I149" s="294" t="s">
        <v>84</v>
      </c>
      <c r="J149" s="49" t="s">
        <v>1239</v>
      </c>
      <c r="K149" s="49"/>
      <c r="L149" s="49"/>
      <c r="M149" s="50"/>
      <c r="N149" s="50"/>
      <c r="O149" s="49" t="s">
        <v>104</v>
      </c>
      <c r="P149" s="49"/>
    </row>
    <row r="150" spans="1:16">
      <c r="A150" s="530"/>
      <c r="B150" s="135" t="s">
        <v>406</v>
      </c>
      <c r="C150" s="135" t="s">
        <v>407</v>
      </c>
      <c r="D150" s="135" t="s">
        <v>408</v>
      </c>
      <c r="E150" s="50" t="s">
        <v>410</v>
      </c>
      <c r="F150" s="50" t="s">
        <v>409</v>
      </c>
      <c r="G150" s="50" t="s">
        <v>411</v>
      </c>
      <c r="H150" s="50" t="s">
        <v>412</v>
      </c>
      <c r="I150" s="294" t="s">
        <v>84</v>
      </c>
      <c r="J150" s="53"/>
      <c r="K150" s="53"/>
      <c r="L150" s="53"/>
      <c r="M150" s="50" t="s">
        <v>401</v>
      </c>
      <c r="N150" s="50" t="s">
        <v>402</v>
      </c>
      <c r="O150" s="49" t="s">
        <v>104</v>
      </c>
      <c r="P150" s="49"/>
    </row>
    <row r="151" spans="1:16" ht="34.950000000000003" customHeight="1">
      <c r="A151" s="530"/>
      <c r="B151" s="294"/>
      <c r="C151" s="294"/>
      <c r="D151" s="135"/>
      <c r="E151" s="50" t="s">
        <v>414</v>
      </c>
      <c r="F151" s="50" t="s">
        <v>413</v>
      </c>
      <c r="G151" s="50" t="s">
        <v>415</v>
      </c>
      <c r="H151" s="50"/>
      <c r="I151" s="294"/>
      <c r="J151" s="53"/>
      <c r="K151" s="53"/>
      <c r="L151" s="53"/>
      <c r="M151" s="50"/>
      <c r="N151" s="50"/>
      <c r="O151" s="49"/>
      <c r="P151" s="49"/>
    </row>
    <row r="152" spans="1:16" ht="28.8">
      <c r="A152" s="530"/>
      <c r="B152" s="53" t="s">
        <v>416</v>
      </c>
      <c r="C152" s="53" t="s">
        <v>417</v>
      </c>
      <c r="D152" s="135" t="s">
        <v>418</v>
      </c>
      <c r="E152" s="294" t="s">
        <v>1121</v>
      </c>
      <c r="F152" s="294"/>
      <c r="G152" s="294"/>
      <c r="H152" s="50" t="s">
        <v>422</v>
      </c>
      <c r="I152" s="135" t="s">
        <v>84</v>
      </c>
      <c r="J152" s="49"/>
      <c r="K152" s="49"/>
      <c r="L152" s="49" t="s">
        <v>981</v>
      </c>
      <c r="M152" s="50"/>
      <c r="N152" s="50"/>
      <c r="O152" s="49" t="s">
        <v>104</v>
      </c>
      <c r="P152" s="49" t="s">
        <v>423</v>
      </c>
    </row>
    <row r="153" spans="1:16">
      <c r="A153" s="530"/>
      <c r="B153" s="53"/>
      <c r="C153" s="53"/>
      <c r="D153" s="135"/>
      <c r="E153" s="310" t="s">
        <v>420</v>
      </c>
      <c r="F153" s="310" t="s">
        <v>419</v>
      </c>
      <c r="G153" s="310" t="s">
        <v>421</v>
      </c>
      <c r="H153" s="50"/>
      <c r="I153" s="135"/>
      <c r="J153" s="49"/>
      <c r="K153" s="49"/>
      <c r="L153" s="49"/>
      <c r="M153" s="50"/>
      <c r="N153" s="50"/>
      <c r="O153" s="49"/>
      <c r="P153" s="49"/>
    </row>
    <row r="154" spans="1:16">
      <c r="A154" s="530"/>
      <c r="B154" s="53"/>
      <c r="C154" s="53"/>
      <c r="D154" s="135"/>
      <c r="E154" s="50" t="s">
        <v>425</v>
      </c>
      <c r="F154" s="50" t="s">
        <v>424</v>
      </c>
      <c r="G154" s="50" t="s">
        <v>426</v>
      </c>
      <c r="H154" s="50"/>
      <c r="I154" s="294"/>
      <c r="J154" s="49"/>
      <c r="K154" s="49"/>
      <c r="L154" s="49"/>
      <c r="M154" s="50"/>
      <c r="N154" s="50"/>
      <c r="O154" s="49"/>
      <c r="P154" s="49"/>
    </row>
    <row r="155" spans="1:16">
      <c r="A155" s="530"/>
      <c r="B155" s="53"/>
      <c r="C155" s="53"/>
      <c r="D155" s="135"/>
      <c r="E155" s="50" t="s">
        <v>218</v>
      </c>
      <c r="F155" s="353" t="s">
        <v>223</v>
      </c>
      <c r="G155" s="353" t="s">
        <v>219</v>
      </c>
      <c r="H155" s="50"/>
      <c r="I155" s="294"/>
      <c r="J155" s="49"/>
      <c r="K155" s="49"/>
      <c r="L155" s="49"/>
      <c r="M155" s="50"/>
      <c r="N155" s="50"/>
      <c r="O155" s="49"/>
      <c r="P155" s="49"/>
    </row>
    <row r="156" spans="1:16" ht="43.2">
      <c r="A156" s="530"/>
      <c r="B156" s="411" t="s">
        <v>427</v>
      </c>
      <c r="C156" s="411" t="s">
        <v>428</v>
      </c>
      <c r="D156" s="410" t="s">
        <v>429</v>
      </c>
      <c r="E156" s="119"/>
      <c r="F156" s="119"/>
      <c r="G156" s="119"/>
      <c r="H156" s="119"/>
      <c r="I156" s="117"/>
      <c r="J156" s="117" t="s">
        <v>1240</v>
      </c>
      <c r="K156" s="117"/>
      <c r="L156" s="117"/>
      <c r="M156" s="119"/>
      <c r="N156" s="119"/>
      <c r="O156" s="117" t="s">
        <v>392</v>
      </c>
      <c r="P156" s="117"/>
    </row>
    <row r="157" spans="1:16" ht="15" customHeight="1">
      <c r="A157" s="530"/>
      <c r="B157" s="53" t="s">
        <v>430</v>
      </c>
      <c r="C157" s="53" t="s">
        <v>431</v>
      </c>
      <c r="D157" s="135" t="s">
        <v>432</v>
      </c>
      <c r="E157" s="310" t="s">
        <v>1121</v>
      </c>
      <c r="H157" s="50" t="s">
        <v>436</v>
      </c>
      <c r="I157" s="53" t="s">
        <v>84</v>
      </c>
      <c r="J157" s="135"/>
      <c r="K157" s="135"/>
      <c r="L157" s="135"/>
      <c r="M157" s="50"/>
      <c r="N157" s="50"/>
      <c r="O157" s="49" t="s">
        <v>104</v>
      </c>
      <c r="P157" s="49"/>
    </row>
    <row r="158" spans="1:16" ht="15" customHeight="1">
      <c r="A158" s="530"/>
      <c r="B158" s="53"/>
      <c r="C158" s="53"/>
      <c r="D158" s="135"/>
      <c r="E158" s="50" t="s">
        <v>434</v>
      </c>
      <c r="F158" s="50" t="s">
        <v>433</v>
      </c>
      <c r="G158" s="50" t="s">
        <v>435</v>
      </c>
      <c r="H158" s="50"/>
      <c r="I158" s="53"/>
      <c r="J158" s="135"/>
      <c r="K158" s="135"/>
      <c r="L158" s="135"/>
      <c r="M158" s="50"/>
      <c r="N158" s="50"/>
      <c r="O158" s="49"/>
      <c r="P158" s="49"/>
    </row>
    <row r="159" spans="1:16" ht="15" customHeight="1">
      <c r="A159" s="530"/>
      <c r="B159" s="53"/>
      <c r="C159" s="53"/>
      <c r="D159" s="135"/>
      <c r="E159" s="50" t="s">
        <v>438</v>
      </c>
      <c r="F159" s="50" t="s">
        <v>437</v>
      </c>
      <c r="G159" s="50" t="s">
        <v>439</v>
      </c>
      <c r="H159" s="50"/>
      <c r="I159" s="53"/>
      <c r="J159" s="135"/>
      <c r="K159" s="135"/>
      <c r="L159" s="135"/>
      <c r="M159" s="50"/>
      <c r="N159" s="50"/>
      <c r="O159" s="49"/>
      <c r="P159" s="49"/>
    </row>
    <row r="160" spans="1:16" ht="15" customHeight="1">
      <c r="A160" s="530"/>
      <c r="B160" s="53"/>
      <c r="C160" s="53"/>
      <c r="D160" s="135"/>
      <c r="E160" s="50" t="s">
        <v>441</v>
      </c>
      <c r="F160" s="50" t="s">
        <v>440</v>
      </c>
      <c r="G160" s="50" t="s">
        <v>442</v>
      </c>
      <c r="H160" s="50"/>
      <c r="I160" s="53"/>
      <c r="J160" s="135"/>
      <c r="K160" s="135"/>
      <c r="L160" s="135"/>
      <c r="M160" s="50"/>
      <c r="N160" s="50"/>
      <c r="O160" s="49"/>
      <c r="P160" s="49"/>
    </row>
    <row r="161" spans="1:16" ht="15" customHeight="1">
      <c r="A161" s="530"/>
      <c r="B161" s="49" t="s">
        <v>443</v>
      </c>
      <c r="C161" s="49" t="s">
        <v>444</v>
      </c>
      <c r="D161" s="135" t="s">
        <v>445</v>
      </c>
      <c r="E161" s="50" t="s">
        <v>1121</v>
      </c>
      <c r="F161" s="50"/>
      <c r="G161" s="50"/>
      <c r="H161" s="50" t="s">
        <v>446</v>
      </c>
      <c r="I161" s="53" t="s">
        <v>84</v>
      </c>
      <c r="J161" s="50" t="s">
        <v>1205</v>
      </c>
      <c r="K161" s="353"/>
      <c r="L161" s="353"/>
      <c r="N161" s="50"/>
      <c r="O161" s="49" t="s">
        <v>104</v>
      </c>
      <c r="P161" s="49"/>
    </row>
    <row r="162" spans="1:16" ht="28.8">
      <c r="A162" s="530"/>
      <c r="B162" s="49" t="s">
        <v>443</v>
      </c>
      <c r="C162" s="49" t="s">
        <v>444</v>
      </c>
      <c r="D162" s="135" t="s">
        <v>447</v>
      </c>
      <c r="E162" s="50" t="s">
        <v>1121</v>
      </c>
      <c r="F162" s="50"/>
      <c r="G162" s="50"/>
      <c r="H162" s="50" t="s">
        <v>448</v>
      </c>
      <c r="I162" s="53" t="s">
        <v>84</v>
      </c>
      <c r="J162" s="49" t="s">
        <v>1222</v>
      </c>
      <c r="K162" s="49"/>
      <c r="L162" s="49"/>
      <c r="M162" s="50"/>
      <c r="N162" s="50"/>
      <c r="O162" s="49" t="s">
        <v>104</v>
      </c>
      <c r="P162" s="49"/>
    </row>
    <row r="163" spans="1:16" ht="43.2">
      <c r="A163" s="530"/>
      <c r="B163" s="411" t="s">
        <v>449</v>
      </c>
      <c r="C163" s="411" t="s">
        <v>450</v>
      </c>
      <c r="D163" s="410" t="s">
        <v>451</v>
      </c>
      <c r="E163" s="119"/>
      <c r="F163" s="119"/>
      <c r="G163" s="119"/>
      <c r="H163" s="119"/>
      <c r="I163" s="117"/>
      <c r="J163" s="117" t="s">
        <v>1241</v>
      </c>
      <c r="K163" s="117"/>
      <c r="L163" s="117"/>
      <c r="M163" s="119"/>
      <c r="N163" s="119"/>
      <c r="O163" s="117" t="s">
        <v>392</v>
      </c>
      <c r="P163" s="117"/>
    </row>
    <row r="164" spans="1:16">
      <c r="A164" s="530"/>
      <c r="B164" s="53" t="s">
        <v>430</v>
      </c>
      <c r="C164" s="53" t="s">
        <v>431</v>
      </c>
      <c r="D164" s="135" t="s">
        <v>452</v>
      </c>
      <c r="E164" s="310" t="s">
        <v>1121</v>
      </c>
      <c r="H164" s="135" t="s">
        <v>436</v>
      </c>
      <c r="I164" s="53" t="s">
        <v>84</v>
      </c>
      <c r="J164" s="49"/>
      <c r="K164" s="49"/>
      <c r="L164" s="49"/>
      <c r="M164" s="50"/>
      <c r="N164" s="50"/>
      <c r="O164" s="49" t="s">
        <v>104</v>
      </c>
      <c r="P164" s="49"/>
    </row>
    <row r="165" spans="1:16">
      <c r="A165" s="530"/>
      <c r="B165" s="53"/>
      <c r="C165" s="53"/>
      <c r="D165" s="135"/>
      <c r="E165" s="50" t="s">
        <v>434</v>
      </c>
      <c r="F165" s="50" t="s">
        <v>433</v>
      </c>
      <c r="G165" s="50" t="s">
        <v>435</v>
      </c>
      <c r="H165" s="135"/>
      <c r="I165" s="53"/>
      <c r="J165" s="49"/>
      <c r="K165" s="49"/>
      <c r="L165" s="49"/>
      <c r="M165" s="50"/>
      <c r="N165" s="50"/>
      <c r="O165" s="49"/>
      <c r="P165" s="49"/>
    </row>
    <row r="166" spans="1:16">
      <c r="A166" s="530"/>
      <c r="B166" s="53"/>
      <c r="C166" s="53"/>
      <c r="D166" s="135"/>
      <c r="E166" s="50" t="s">
        <v>438</v>
      </c>
      <c r="F166" s="50" t="s">
        <v>437</v>
      </c>
      <c r="G166" s="50" t="s">
        <v>439</v>
      </c>
      <c r="H166" s="50"/>
      <c r="I166" s="53"/>
      <c r="J166" s="49"/>
      <c r="K166" s="49"/>
      <c r="L166" s="49"/>
      <c r="M166" s="50"/>
      <c r="N166" s="50"/>
      <c r="O166" s="49"/>
      <c r="P166" s="49"/>
    </row>
    <row r="167" spans="1:16">
      <c r="A167" s="530"/>
      <c r="B167" s="53"/>
      <c r="C167" s="53"/>
      <c r="D167" s="135"/>
      <c r="E167" s="50" t="s">
        <v>441</v>
      </c>
      <c r="F167" s="50" t="s">
        <v>440</v>
      </c>
      <c r="G167" s="50" t="s">
        <v>442</v>
      </c>
      <c r="H167" s="50"/>
      <c r="I167" s="53"/>
      <c r="J167" s="49"/>
      <c r="K167" s="49"/>
      <c r="L167" s="49"/>
      <c r="M167" s="50"/>
      <c r="N167" s="50"/>
      <c r="O167" s="49"/>
      <c r="P167" s="49"/>
    </row>
    <row r="168" spans="1:16" ht="30.75" customHeight="1">
      <c r="A168" s="530"/>
      <c r="B168" s="49" t="s">
        <v>443</v>
      </c>
      <c r="C168" s="49" t="s">
        <v>444</v>
      </c>
      <c r="D168" s="135" t="s">
        <v>453</v>
      </c>
      <c r="E168" s="50" t="s">
        <v>1121</v>
      </c>
      <c r="F168" s="50"/>
      <c r="G168" s="50"/>
      <c r="H168" s="50" t="s">
        <v>446</v>
      </c>
      <c r="I168" s="53" t="s">
        <v>84</v>
      </c>
      <c r="J168" s="49" t="s">
        <v>1221</v>
      </c>
      <c r="K168" s="49"/>
      <c r="L168" s="49"/>
      <c r="M168" s="50"/>
      <c r="N168" s="50"/>
      <c r="O168" s="49" t="s">
        <v>104</v>
      </c>
      <c r="P168" s="49"/>
    </row>
    <row r="169" spans="1:16" ht="28.8">
      <c r="A169" s="541"/>
      <c r="B169" s="49" t="s">
        <v>443</v>
      </c>
      <c r="C169" s="49" t="s">
        <v>444</v>
      </c>
      <c r="D169" s="135" t="s">
        <v>454</v>
      </c>
      <c r="E169" s="50" t="s">
        <v>1121</v>
      </c>
      <c r="F169" s="50"/>
      <c r="G169" s="50"/>
      <c r="H169" s="50" t="s">
        <v>448</v>
      </c>
      <c r="I169" s="53" t="s">
        <v>84</v>
      </c>
      <c r="J169" s="49" t="s">
        <v>1220</v>
      </c>
      <c r="K169" s="49"/>
      <c r="L169" s="49"/>
      <c r="M169" s="50"/>
      <c r="N169" s="50"/>
      <c r="O169" s="49" t="s">
        <v>104</v>
      </c>
      <c r="P169" s="49"/>
    </row>
    <row r="170" spans="1:16" ht="18">
      <c r="A170" s="412"/>
      <c r="B170" s="117" t="s">
        <v>389</v>
      </c>
      <c r="C170" s="117"/>
      <c r="D170" s="410" t="s">
        <v>391</v>
      </c>
      <c r="E170" s="119"/>
      <c r="F170" s="119"/>
      <c r="G170" s="119"/>
      <c r="H170" s="119"/>
      <c r="I170" s="117"/>
      <c r="J170" s="117"/>
      <c r="K170" s="117"/>
      <c r="L170" s="117"/>
      <c r="M170" s="119"/>
      <c r="N170" s="119"/>
      <c r="O170" s="117" t="s">
        <v>392</v>
      </c>
      <c r="P170" s="117"/>
    </row>
    <row r="171" spans="1:16">
      <c r="A171" s="530" t="s">
        <v>455</v>
      </c>
      <c r="B171" s="135" t="s">
        <v>456</v>
      </c>
      <c r="C171" s="135" t="s">
        <v>457</v>
      </c>
      <c r="D171" s="50" t="s">
        <v>458</v>
      </c>
      <c r="E171" s="310" t="s">
        <v>1121</v>
      </c>
      <c r="H171" s="50" t="s">
        <v>463</v>
      </c>
      <c r="I171" s="294" t="s">
        <v>84</v>
      </c>
      <c r="J171" s="135"/>
      <c r="K171" s="135"/>
      <c r="L171" s="135"/>
      <c r="M171" s="50" t="s">
        <v>401</v>
      </c>
      <c r="N171" s="50" t="s">
        <v>402</v>
      </c>
      <c r="O171" s="49" t="s">
        <v>104</v>
      </c>
      <c r="P171" s="49"/>
    </row>
    <row r="172" spans="1:16">
      <c r="A172" s="530"/>
      <c r="B172" s="135"/>
      <c r="C172" s="135"/>
      <c r="D172" s="50"/>
      <c r="E172" s="50" t="s">
        <v>461</v>
      </c>
      <c r="F172" s="50" t="s">
        <v>460</v>
      </c>
      <c r="G172" s="50" t="s">
        <v>462</v>
      </c>
      <c r="H172" s="50"/>
      <c r="I172" s="294"/>
      <c r="J172" s="135"/>
      <c r="K172" s="135"/>
      <c r="L172" s="135"/>
      <c r="M172" s="50"/>
      <c r="N172" s="50"/>
      <c r="O172" s="49"/>
      <c r="P172" s="49"/>
    </row>
    <row r="173" spans="1:16">
      <c r="A173" s="530"/>
      <c r="B173" s="294"/>
      <c r="C173" s="294"/>
      <c r="D173" s="135"/>
      <c r="E173" s="50" t="s">
        <v>465</v>
      </c>
      <c r="F173" s="50" t="s">
        <v>464</v>
      </c>
      <c r="G173" s="50" t="s">
        <v>466</v>
      </c>
      <c r="H173" s="50"/>
      <c r="I173" s="294"/>
      <c r="J173" s="135"/>
      <c r="K173" s="135"/>
      <c r="L173" s="135"/>
      <c r="M173" s="50"/>
      <c r="N173" s="50"/>
      <c r="O173" s="49"/>
      <c r="P173" s="49"/>
    </row>
    <row r="174" spans="1:16">
      <c r="A174" s="530"/>
      <c r="B174" s="294"/>
      <c r="C174" s="294"/>
      <c r="D174" s="135"/>
      <c r="E174" s="50" t="s">
        <v>468</v>
      </c>
      <c r="F174" s="50" t="s">
        <v>467</v>
      </c>
      <c r="G174" s="50" t="s">
        <v>469</v>
      </c>
      <c r="H174" s="50"/>
      <c r="I174" s="294"/>
      <c r="J174" s="135"/>
      <c r="K174" s="135"/>
      <c r="L174" s="135"/>
      <c r="M174" s="50"/>
      <c r="N174" s="50"/>
      <c r="O174" s="49"/>
      <c r="P174" s="49"/>
    </row>
    <row r="175" spans="1:16" ht="28.8">
      <c r="A175" s="530"/>
      <c r="B175" s="294"/>
      <c r="C175" s="294"/>
      <c r="D175" s="135"/>
      <c r="E175" s="50" t="s">
        <v>471</v>
      </c>
      <c r="F175" s="50" t="s">
        <v>470</v>
      </c>
      <c r="G175" s="50" t="s">
        <v>472</v>
      </c>
      <c r="H175" s="50"/>
      <c r="I175" s="294"/>
      <c r="J175" s="135"/>
      <c r="K175" s="135"/>
      <c r="L175" s="135"/>
      <c r="M175" s="50"/>
      <c r="N175" s="50"/>
      <c r="O175" s="49"/>
      <c r="P175" s="49"/>
    </row>
    <row r="176" spans="1:16" ht="15" customHeight="1">
      <c r="A176" s="530"/>
      <c r="B176" s="411" t="s">
        <v>473</v>
      </c>
      <c r="C176" s="411" t="s">
        <v>474</v>
      </c>
      <c r="D176" s="410" t="s">
        <v>475</v>
      </c>
      <c r="E176" s="119"/>
      <c r="F176" s="119"/>
      <c r="G176" s="119"/>
      <c r="H176" s="119"/>
      <c r="I176" s="410"/>
      <c r="J176" s="117"/>
      <c r="K176" s="117"/>
      <c r="L176" s="117"/>
      <c r="M176" s="119"/>
      <c r="N176" s="119"/>
      <c r="O176" s="117" t="s">
        <v>392</v>
      </c>
      <c r="P176" s="117"/>
    </row>
    <row r="177" spans="1:73" ht="72">
      <c r="A177" s="530"/>
      <c r="B177" s="135" t="s">
        <v>476</v>
      </c>
      <c r="C177" s="135" t="s">
        <v>477</v>
      </c>
      <c r="D177" s="50" t="s">
        <v>478</v>
      </c>
      <c r="E177" s="294" t="s">
        <v>1121</v>
      </c>
      <c r="F177" s="294"/>
      <c r="G177" s="294"/>
      <c r="H177" s="50" t="s">
        <v>482</v>
      </c>
      <c r="I177" s="294" t="s">
        <v>84</v>
      </c>
      <c r="J177" s="49" t="s">
        <v>1242</v>
      </c>
      <c r="K177" s="49"/>
      <c r="L177" s="49"/>
      <c r="M177" s="50" t="s">
        <v>401</v>
      </c>
      <c r="N177" s="50" t="s">
        <v>402</v>
      </c>
      <c r="O177" s="49" t="s">
        <v>104</v>
      </c>
      <c r="P177" s="49"/>
    </row>
    <row r="178" spans="1:73" ht="28.8">
      <c r="A178" s="530"/>
      <c r="B178" s="135"/>
      <c r="C178" s="135"/>
      <c r="D178" s="50"/>
      <c r="E178" s="50" t="s">
        <v>480</v>
      </c>
      <c r="F178" s="50" t="s">
        <v>479</v>
      </c>
      <c r="G178" s="50" t="s">
        <v>481</v>
      </c>
      <c r="H178" s="50"/>
      <c r="I178" s="294"/>
      <c r="J178" s="49"/>
      <c r="K178" s="49"/>
      <c r="L178" s="49"/>
      <c r="M178" s="50"/>
      <c r="N178" s="50"/>
      <c r="O178" s="49"/>
      <c r="P178" s="49"/>
    </row>
    <row r="179" spans="1:73" ht="28.8">
      <c r="A179" s="530"/>
      <c r="B179" s="294"/>
      <c r="C179" s="294"/>
      <c r="D179" s="135"/>
      <c r="E179" s="50" t="s">
        <v>484</v>
      </c>
      <c r="F179" s="50" t="s">
        <v>483</v>
      </c>
      <c r="G179" s="50" t="s">
        <v>485</v>
      </c>
      <c r="H179" s="50"/>
      <c r="I179" s="294"/>
      <c r="J179" s="49"/>
      <c r="K179" s="49"/>
      <c r="L179" s="49"/>
      <c r="M179" s="50"/>
      <c r="N179" s="50"/>
      <c r="O179" s="49"/>
      <c r="P179" s="49"/>
    </row>
    <row r="180" spans="1:73" ht="28.8">
      <c r="A180" s="530"/>
      <c r="B180" s="294"/>
      <c r="C180" s="294"/>
      <c r="D180" s="135"/>
      <c r="E180" s="50" t="s">
        <v>487</v>
      </c>
      <c r="F180" s="50" t="s">
        <v>486</v>
      </c>
      <c r="G180" s="50" t="s">
        <v>488</v>
      </c>
      <c r="H180" s="50"/>
      <c r="I180" s="294"/>
      <c r="J180" s="49"/>
      <c r="K180" s="49"/>
      <c r="L180" s="49"/>
      <c r="M180" s="50"/>
      <c r="N180" s="50"/>
      <c r="O180" s="49"/>
      <c r="P180" s="49"/>
    </row>
    <row r="181" spans="1:73" ht="28.8">
      <c r="A181" s="530"/>
      <c r="B181" s="294"/>
      <c r="C181" s="294"/>
      <c r="D181" s="135"/>
      <c r="E181" s="50" t="s">
        <v>490</v>
      </c>
      <c r="F181" s="50" t="s">
        <v>489</v>
      </c>
      <c r="G181" s="50" t="s">
        <v>491</v>
      </c>
      <c r="H181" s="50"/>
      <c r="I181" s="294"/>
      <c r="J181" s="49"/>
      <c r="K181" s="49"/>
      <c r="L181" s="49"/>
      <c r="M181" s="50"/>
      <c r="N181" s="50"/>
      <c r="O181" s="49"/>
      <c r="P181" s="49"/>
    </row>
    <row r="182" spans="1:73">
      <c r="A182" s="530"/>
      <c r="B182" s="294"/>
      <c r="C182" s="294"/>
      <c r="D182" s="135"/>
      <c r="E182" s="50" t="s">
        <v>240</v>
      </c>
      <c r="F182" s="50" t="s">
        <v>239</v>
      </c>
      <c r="G182" s="50" t="s">
        <v>241</v>
      </c>
      <c r="H182" s="50"/>
      <c r="I182" s="294"/>
      <c r="J182" s="49"/>
      <c r="K182" s="49"/>
      <c r="L182" s="49"/>
      <c r="M182" s="50"/>
      <c r="N182" s="50"/>
      <c r="O182" s="49"/>
      <c r="P182" s="49"/>
    </row>
    <row r="183" spans="1:73" ht="43.2">
      <c r="A183" s="530"/>
      <c r="B183" s="135" t="s">
        <v>492</v>
      </c>
      <c r="C183" s="135" t="s">
        <v>493</v>
      </c>
      <c r="D183" s="50" t="s">
        <v>494</v>
      </c>
      <c r="E183" s="50" t="s">
        <v>91</v>
      </c>
      <c r="F183" s="50"/>
      <c r="G183" s="50"/>
      <c r="H183" s="50"/>
      <c r="I183" s="294" t="s">
        <v>84</v>
      </c>
      <c r="J183" s="49" t="s">
        <v>1244</v>
      </c>
      <c r="K183" s="49"/>
      <c r="L183" s="49"/>
      <c r="M183" s="50"/>
      <c r="N183" s="50"/>
      <c r="O183" s="49" t="s">
        <v>104</v>
      </c>
      <c r="P183" s="49"/>
    </row>
    <row r="184" spans="1:73" s="459" customFormat="1" ht="43.2">
      <c r="A184" s="530"/>
      <c r="B184" s="135" t="s">
        <v>495</v>
      </c>
      <c r="C184" s="135" t="s">
        <v>495</v>
      </c>
      <c r="D184" s="50" t="s">
        <v>496</v>
      </c>
      <c r="E184" s="135" t="s">
        <v>1121</v>
      </c>
      <c r="F184" s="135"/>
      <c r="G184" s="135"/>
      <c r="H184" s="50" t="s">
        <v>497</v>
      </c>
      <c r="I184" s="135" t="s">
        <v>84</v>
      </c>
      <c r="J184" s="49" t="s">
        <v>1245</v>
      </c>
      <c r="K184" s="49"/>
      <c r="L184" s="49"/>
      <c r="M184" s="50"/>
      <c r="N184" s="135"/>
      <c r="O184" s="49" t="s">
        <v>104</v>
      </c>
      <c r="P184" s="49"/>
      <c r="Q184" s="401"/>
      <c r="R184" s="401"/>
      <c r="S184" s="401"/>
      <c r="T184" s="401"/>
      <c r="U184" s="401"/>
      <c r="V184" s="401"/>
      <c r="W184" s="401"/>
      <c r="X184" s="401"/>
      <c r="Y184" s="401"/>
      <c r="Z184" s="401"/>
      <c r="AA184" s="401"/>
      <c r="AB184" s="401"/>
      <c r="AC184" s="401"/>
      <c r="AD184" s="401"/>
      <c r="AE184" s="401"/>
      <c r="AF184" s="401"/>
      <c r="AG184" s="401"/>
      <c r="AH184" s="401"/>
      <c r="AI184" s="401"/>
      <c r="AJ184" s="401"/>
      <c r="AK184" s="401"/>
      <c r="AL184" s="401"/>
      <c r="AM184" s="401"/>
      <c r="AN184" s="401"/>
      <c r="AO184" s="401"/>
      <c r="AP184" s="401"/>
      <c r="AQ184" s="401"/>
      <c r="AR184" s="401"/>
      <c r="AS184" s="401"/>
      <c r="AT184" s="401"/>
      <c r="AU184" s="401"/>
      <c r="AV184" s="401"/>
      <c r="AW184" s="401"/>
      <c r="AX184" s="401"/>
      <c r="AY184" s="401"/>
      <c r="AZ184" s="401"/>
      <c r="BA184" s="401"/>
      <c r="BB184" s="401"/>
      <c r="BC184" s="401"/>
      <c r="BD184" s="401"/>
      <c r="BE184" s="401"/>
      <c r="BF184" s="401"/>
      <c r="BG184" s="401"/>
      <c r="BH184" s="401"/>
      <c r="BI184" s="401"/>
      <c r="BJ184" s="401"/>
      <c r="BK184" s="401"/>
      <c r="BL184" s="401"/>
      <c r="BM184" s="401"/>
      <c r="BN184" s="401"/>
      <c r="BO184" s="401"/>
      <c r="BP184" s="401"/>
      <c r="BQ184" s="401"/>
      <c r="BR184" s="401"/>
      <c r="BS184" s="401"/>
      <c r="BT184" s="401"/>
      <c r="BU184" s="401"/>
    </row>
    <row r="185" spans="1:73" s="459" customFormat="1" ht="28.8">
      <c r="A185" s="530"/>
      <c r="B185" s="135"/>
      <c r="C185" s="135"/>
      <c r="D185" s="50"/>
      <c r="E185" s="50" t="s">
        <v>480</v>
      </c>
      <c r="F185" s="50" t="s">
        <v>479</v>
      </c>
      <c r="G185" s="50" t="s">
        <v>481</v>
      </c>
      <c r="H185" s="50"/>
      <c r="I185" s="135"/>
      <c r="J185" s="49"/>
      <c r="K185" s="49"/>
      <c r="L185" s="49"/>
      <c r="M185" s="50"/>
      <c r="N185" s="135"/>
      <c r="O185" s="49"/>
      <c r="P185" s="49"/>
      <c r="Q185" s="401"/>
      <c r="R185" s="401"/>
      <c r="S185" s="401"/>
      <c r="T185" s="401"/>
      <c r="U185" s="401"/>
      <c r="V185" s="401"/>
      <c r="W185" s="401"/>
      <c r="X185" s="401"/>
      <c r="Y185" s="401"/>
      <c r="Z185" s="401"/>
      <c r="AA185" s="401"/>
      <c r="AB185" s="401"/>
      <c r="AC185" s="401"/>
      <c r="AD185" s="401"/>
      <c r="AE185" s="401"/>
      <c r="AF185" s="401"/>
      <c r="AG185" s="401"/>
      <c r="AH185" s="401"/>
      <c r="AI185" s="401"/>
      <c r="AJ185" s="401"/>
      <c r="AK185" s="401"/>
      <c r="AL185" s="401"/>
      <c r="AM185" s="401"/>
      <c r="AN185" s="401"/>
      <c r="AO185" s="401"/>
      <c r="AP185" s="401"/>
      <c r="AQ185" s="401"/>
      <c r="AR185" s="401"/>
      <c r="AS185" s="401"/>
      <c r="AT185" s="401"/>
      <c r="AU185" s="401"/>
      <c r="AV185" s="401"/>
      <c r="AW185" s="401"/>
      <c r="AX185" s="401"/>
      <c r="AY185" s="401"/>
      <c r="AZ185" s="401"/>
      <c r="BA185" s="401"/>
      <c r="BB185" s="401"/>
      <c r="BC185" s="401"/>
      <c r="BD185" s="401"/>
      <c r="BE185" s="401"/>
      <c r="BF185" s="401"/>
      <c r="BG185" s="401"/>
      <c r="BH185" s="401"/>
      <c r="BI185" s="401"/>
      <c r="BJ185" s="401"/>
      <c r="BK185" s="401"/>
      <c r="BL185" s="401"/>
      <c r="BM185" s="401"/>
      <c r="BN185" s="401"/>
      <c r="BO185" s="401"/>
      <c r="BP185" s="401"/>
      <c r="BQ185" s="401"/>
      <c r="BR185" s="401"/>
      <c r="BS185" s="401"/>
      <c r="BT185" s="401"/>
      <c r="BU185" s="401"/>
    </row>
    <row r="186" spans="1:73" s="459" customFormat="1" ht="18.75" customHeight="1">
      <c r="A186" s="530"/>
      <c r="B186" s="135"/>
      <c r="C186" s="135"/>
      <c r="D186" s="50"/>
      <c r="E186" s="50" t="s">
        <v>240</v>
      </c>
      <c r="F186" s="50" t="s">
        <v>239</v>
      </c>
      <c r="G186" s="50" t="s">
        <v>241</v>
      </c>
      <c r="H186" s="50"/>
      <c r="I186" s="135"/>
      <c r="J186" s="49"/>
      <c r="K186" s="49"/>
      <c r="L186" s="49"/>
      <c r="M186" s="50"/>
      <c r="N186" s="135"/>
      <c r="O186" s="49"/>
      <c r="P186" s="135"/>
      <c r="Q186" s="401"/>
      <c r="R186" s="401"/>
      <c r="S186" s="401"/>
      <c r="T186" s="401"/>
      <c r="U186" s="401"/>
      <c r="V186" s="401"/>
      <c r="W186" s="401"/>
      <c r="X186" s="401"/>
      <c r="Y186" s="401"/>
      <c r="Z186" s="401"/>
      <c r="AA186" s="401"/>
      <c r="AB186" s="401"/>
      <c r="AC186" s="401"/>
      <c r="AD186" s="401"/>
      <c r="AE186" s="401"/>
      <c r="AF186" s="401"/>
      <c r="AG186" s="401"/>
      <c r="AH186" s="401"/>
      <c r="AI186" s="401"/>
      <c r="AJ186" s="401"/>
      <c r="AK186" s="401"/>
      <c r="AL186" s="401"/>
      <c r="AM186" s="401"/>
      <c r="AN186" s="401"/>
      <c r="AO186" s="401"/>
      <c r="AP186" s="401"/>
      <c r="AQ186" s="401"/>
      <c r="AR186" s="401"/>
      <c r="AS186" s="401"/>
      <c r="AT186" s="401"/>
      <c r="AU186" s="401"/>
      <c r="AV186" s="401"/>
      <c r="AW186" s="401"/>
      <c r="AX186" s="401"/>
      <c r="AY186" s="401"/>
      <c r="AZ186" s="401"/>
      <c r="BA186" s="401"/>
      <c r="BB186" s="401"/>
      <c r="BC186" s="401"/>
      <c r="BD186" s="401"/>
      <c r="BE186" s="401"/>
      <c r="BF186" s="401"/>
      <c r="BG186" s="401"/>
      <c r="BH186" s="401"/>
      <c r="BI186" s="401"/>
      <c r="BJ186" s="401"/>
      <c r="BK186" s="401"/>
      <c r="BL186" s="401"/>
      <c r="BM186" s="401"/>
      <c r="BN186" s="401"/>
      <c r="BO186" s="401"/>
      <c r="BP186" s="401"/>
      <c r="BQ186" s="401"/>
      <c r="BR186" s="401"/>
      <c r="BS186" s="401"/>
      <c r="BT186" s="401"/>
      <c r="BU186" s="401"/>
    </row>
    <row r="187" spans="1:73" s="459" customFormat="1" ht="34.5" customHeight="1">
      <c r="A187" s="530"/>
      <c r="B187" s="135" t="s">
        <v>498</v>
      </c>
      <c r="C187" s="135" t="s">
        <v>499</v>
      </c>
      <c r="D187" s="50" t="s">
        <v>500</v>
      </c>
      <c r="E187" s="50" t="s">
        <v>91</v>
      </c>
      <c r="F187" s="50"/>
      <c r="G187" s="50"/>
      <c r="H187" s="50"/>
      <c r="I187" s="135" t="s">
        <v>84</v>
      </c>
      <c r="J187" s="49" t="s">
        <v>1243</v>
      </c>
      <c r="K187" s="49"/>
      <c r="L187" s="49"/>
      <c r="M187" s="50"/>
      <c r="N187" s="135"/>
      <c r="O187" s="49" t="s">
        <v>104</v>
      </c>
      <c r="P187" s="135"/>
      <c r="Q187" s="401"/>
      <c r="R187" s="401"/>
      <c r="S187" s="401"/>
      <c r="T187" s="401"/>
      <c r="U187" s="401"/>
      <c r="V187" s="401"/>
      <c r="W187" s="401"/>
      <c r="X187" s="401"/>
      <c r="Y187" s="401"/>
      <c r="Z187" s="401"/>
      <c r="AA187" s="401"/>
      <c r="AB187" s="401"/>
      <c r="AC187" s="401"/>
      <c r="AD187" s="401"/>
      <c r="AE187" s="401"/>
      <c r="AF187" s="401"/>
      <c r="AG187" s="401"/>
      <c r="AH187" s="401"/>
      <c r="AI187" s="401"/>
      <c r="AJ187" s="401"/>
      <c r="AK187" s="401"/>
      <c r="AL187" s="401"/>
      <c r="AM187" s="401"/>
      <c r="AN187" s="401"/>
      <c r="AO187" s="401"/>
      <c r="AP187" s="401"/>
      <c r="AQ187" s="401"/>
      <c r="AR187" s="401"/>
      <c r="AS187" s="401"/>
      <c r="AT187" s="401"/>
      <c r="AU187" s="401"/>
      <c r="AV187" s="401"/>
      <c r="AW187" s="401"/>
      <c r="AX187" s="401"/>
      <c r="AY187" s="401"/>
      <c r="AZ187" s="401"/>
      <c r="BA187" s="401"/>
      <c r="BB187" s="401"/>
      <c r="BC187" s="401"/>
      <c r="BD187" s="401"/>
      <c r="BE187" s="401"/>
      <c r="BF187" s="401"/>
      <c r="BG187" s="401"/>
      <c r="BH187" s="401"/>
      <c r="BI187" s="401"/>
      <c r="BJ187" s="401"/>
      <c r="BK187" s="401"/>
      <c r="BL187" s="401"/>
      <c r="BM187" s="401"/>
      <c r="BN187" s="401"/>
      <c r="BO187" s="401"/>
      <c r="BP187" s="401"/>
      <c r="BQ187" s="401"/>
      <c r="BR187" s="401"/>
      <c r="BS187" s="401"/>
      <c r="BT187" s="401"/>
      <c r="BU187" s="401"/>
    </row>
    <row r="188" spans="1:73" s="459" customFormat="1" ht="43.2">
      <c r="A188" s="530"/>
      <c r="B188" s="135" t="s">
        <v>501</v>
      </c>
      <c r="C188" s="135" t="s">
        <v>502</v>
      </c>
      <c r="D188" s="50" t="s">
        <v>503</v>
      </c>
      <c r="E188" s="135" t="s">
        <v>1121</v>
      </c>
      <c r="F188" s="135"/>
      <c r="G188" s="135"/>
      <c r="H188" s="50" t="s">
        <v>506</v>
      </c>
      <c r="I188" s="135" t="s">
        <v>84</v>
      </c>
      <c r="J188" s="49" t="s">
        <v>1246</v>
      </c>
      <c r="K188" s="49"/>
      <c r="L188" s="49"/>
      <c r="M188" s="50"/>
      <c r="N188" s="135"/>
      <c r="O188" s="49" t="s">
        <v>104</v>
      </c>
      <c r="P188" s="49"/>
      <c r="Q188" s="401"/>
      <c r="R188" s="401"/>
      <c r="S188" s="401"/>
      <c r="T188" s="401"/>
      <c r="U188" s="401"/>
      <c r="V188" s="401"/>
      <c r="W188" s="401"/>
      <c r="X188" s="401"/>
      <c r="Y188" s="401"/>
      <c r="Z188" s="401"/>
      <c r="AA188" s="401"/>
      <c r="AB188" s="401"/>
      <c r="AC188" s="401"/>
      <c r="AD188" s="401"/>
      <c r="AE188" s="401"/>
      <c r="AF188" s="401"/>
      <c r="AG188" s="401"/>
      <c r="AH188" s="401"/>
      <c r="AI188" s="401"/>
      <c r="AJ188" s="401"/>
      <c r="AK188" s="401"/>
      <c r="AL188" s="401"/>
      <c r="AM188" s="401"/>
      <c r="AN188" s="401"/>
      <c r="AO188" s="401"/>
      <c r="AP188" s="401"/>
      <c r="AQ188" s="401"/>
      <c r="AR188" s="401"/>
      <c r="AS188" s="401"/>
      <c r="AT188" s="401"/>
      <c r="AU188" s="401"/>
      <c r="AV188" s="401"/>
      <c r="AW188" s="401"/>
      <c r="AX188" s="401"/>
      <c r="AY188" s="401"/>
      <c r="AZ188" s="401"/>
      <c r="BA188" s="401"/>
      <c r="BB188" s="401"/>
      <c r="BC188" s="401"/>
      <c r="BD188" s="401"/>
      <c r="BE188" s="401"/>
      <c r="BF188" s="401"/>
      <c r="BG188" s="401"/>
      <c r="BH188" s="401"/>
      <c r="BI188" s="401"/>
      <c r="BJ188" s="401"/>
      <c r="BK188" s="401"/>
      <c r="BL188" s="401"/>
      <c r="BM188" s="401"/>
      <c r="BN188" s="401"/>
      <c r="BO188" s="401"/>
      <c r="BP188" s="401"/>
      <c r="BQ188" s="401"/>
      <c r="BR188" s="401"/>
      <c r="BS188" s="401"/>
      <c r="BT188" s="401"/>
      <c r="BU188" s="401"/>
    </row>
    <row r="189" spans="1:73" s="459" customFormat="1">
      <c r="A189" s="530"/>
      <c r="B189" s="135"/>
      <c r="C189" s="135"/>
      <c r="D189" s="50"/>
      <c r="E189" s="50" t="s">
        <v>504</v>
      </c>
      <c r="F189" s="50">
        <v>463559008</v>
      </c>
      <c r="G189" s="50" t="s">
        <v>505</v>
      </c>
      <c r="H189" s="50"/>
      <c r="I189" s="135"/>
      <c r="J189" s="49"/>
      <c r="K189" s="49"/>
      <c r="L189" s="49"/>
      <c r="M189" s="50"/>
      <c r="N189" s="135"/>
      <c r="O189" s="49"/>
      <c r="P189" s="49"/>
      <c r="Q189" s="401"/>
      <c r="R189" s="401"/>
      <c r="S189" s="401"/>
      <c r="T189" s="401"/>
      <c r="U189" s="401"/>
      <c r="V189" s="401"/>
      <c r="W189" s="401"/>
      <c r="X189" s="401"/>
      <c r="Y189" s="401"/>
      <c r="Z189" s="401"/>
      <c r="AA189" s="401"/>
      <c r="AB189" s="401"/>
      <c r="AC189" s="401"/>
      <c r="AD189" s="401"/>
      <c r="AE189" s="401"/>
      <c r="AF189" s="401"/>
      <c r="AG189" s="401"/>
      <c r="AH189" s="401"/>
      <c r="AI189" s="401"/>
      <c r="AJ189" s="401"/>
      <c r="AK189" s="401"/>
      <c r="AL189" s="401"/>
      <c r="AM189" s="401"/>
      <c r="AN189" s="401"/>
      <c r="AO189" s="401"/>
      <c r="AP189" s="401"/>
      <c r="AQ189" s="401"/>
      <c r="AR189" s="401"/>
      <c r="AS189" s="401"/>
      <c r="AT189" s="401"/>
      <c r="AU189" s="401"/>
      <c r="AV189" s="401"/>
      <c r="AW189" s="401"/>
      <c r="AX189" s="401"/>
      <c r="AY189" s="401"/>
      <c r="AZ189" s="401"/>
      <c r="BA189" s="401"/>
      <c r="BB189" s="401"/>
      <c r="BC189" s="401"/>
      <c r="BD189" s="401"/>
      <c r="BE189" s="401"/>
      <c r="BF189" s="401"/>
      <c r="BG189" s="401"/>
      <c r="BH189" s="401"/>
      <c r="BI189" s="401"/>
      <c r="BJ189" s="401"/>
      <c r="BK189" s="401"/>
      <c r="BL189" s="401"/>
      <c r="BM189" s="401"/>
      <c r="BN189" s="401"/>
      <c r="BO189" s="401"/>
      <c r="BP189" s="401"/>
      <c r="BQ189" s="401"/>
      <c r="BR189" s="401"/>
      <c r="BS189" s="401"/>
      <c r="BT189" s="401"/>
      <c r="BU189" s="401"/>
    </row>
    <row r="190" spans="1:73" s="459" customFormat="1" ht="28.8">
      <c r="A190" s="530"/>
      <c r="B190" s="135"/>
      <c r="C190" s="135"/>
      <c r="D190" s="50"/>
      <c r="E190" s="50" t="s">
        <v>507</v>
      </c>
      <c r="F190" s="50">
        <v>467987006</v>
      </c>
      <c r="G190" s="50" t="s">
        <v>508</v>
      </c>
      <c r="H190" s="50"/>
      <c r="I190" s="135"/>
      <c r="J190" s="49"/>
      <c r="K190" s="49"/>
      <c r="L190" s="49"/>
      <c r="M190" s="50"/>
      <c r="N190" s="135"/>
      <c r="O190" s="49"/>
      <c r="P190" s="49"/>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1"/>
      <c r="AY190" s="401"/>
      <c r="AZ190" s="401"/>
      <c r="BA190" s="401"/>
      <c r="BB190" s="401"/>
      <c r="BC190" s="401"/>
      <c r="BD190" s="401"/>
      <c r="BE190" s="401"/>
      <c r="BF190" s="401"/>
      <c r="BG190" s="401"/>
      <c r="BH190" s="401"/>
      <c r="BI190" s="401"/>
      <c r="BJ190" s="401"/>
      <c r="BK190" s="401"/>
      <c r="BL190" s="401"/>
      <c r="BM190" s="401"/>
      <c r="BN190" s="401"/>
      <c r="BO190" s="401"/>
      <c r="BP190" s="401"/>
      <c r="BQ190" s="401"/>
      <c r="BR190" s="401"/>
      <c r="BS190" s="401"/>
      <c r="BT190" s="401"/>
      <c r="BU190" s="401"/>
    </row>
    <row r="191" spans="1:73" s="459" customFormat="1" ht="15" customHeight="1">
      <c r="A191" s="530"/>
      <c r="B191" s="135"/>
      <c r="C191" s="135"/>
      <c r="D191" s="50"/>
      <c r="E191" s="50" t="s">
        <v>240</v>
      </c>
      <c r="F191" s="50">
        <v>74964007</v>
      </c>
      <c r="G191" s="50" t="s">
        <v>241</v>
      </c>
      <c r="H191" s="50"/>
      <c r="I191" s="135"/>
      <c r="J191" s="49"/>
      <c r="K191" s="49"/>
      <c r="L191" s="49"/>
      <c r="M191" s="50"/>
      <c r="N191" s="135"/>
      <c r="O191" s="49"/>
      <c r="P191" s="49"/>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1"/>
      <c r="AY191" s="401"/>
      <c r="AZ191" s="401"/>
      <c r="BA191" s="401"/>
      <c r="BB191" s="401"/>
      <c r="BC191" s="401"/>
      <c r="BD191" s="401"/>
      <c r="BE191" s="401"/>
      <c r="BF191" s="401"/>
      <c r="BG191" s="401"/>
      <c r="BH191" s="401"/>
      <c r="BI191" s="401"/>
      <c r="BJ191" s="401"/>
      <c r="BK191" s="401"/>
      <c r="BL191" s="401"/>
      <c r="BM191" s="401"/>
      <c r="BN191" s="401"/>
      <c r="BO191" s="401"/>
      <c r="BP191" s="401"/>
      <c r="BQ191" s="401"/>
      <c r="BR191" s="401"/>
      <c r="BS191" s="401"/>
      <c r="BT191" s="401"/>
      <c r="BU191" s="401"/>
    </row>
    <row r="192" spans="1:73" s="459" customFormat="1" ht="43.2">
      <c r="A192" s="530"/>
      <c r="B192" s="135" t="s">
        <v>509</v>
      </c>
      <c r="C192" s="135" t="s">
        <v>510</v>
      </c>
      <c r="D192" s="50" t="s">
        <v>511</v>
      </c>
      <c r="E192" s="50" t="s">
        <v>91</v>
      </c>
      <c r="F192" s="50"/>
      <c r="G192" s="50"/>
      <c r="H192" s="50"/>
      <c r="I192" s="135" t="s">
        <v>84</v>
      </c>
      <c r="J192" s="49" t="s">
        <v>1247</v>
      </c>
      <c r="K192" s="49"/>
      <c r="L192" s="49"/>
      <c r="M192" s="50"/>
      <c r="N192" s="135"/>
      <c r="O192" s="49" t="s">
        <v>104</v>
      </c>
      <c r="P192" s="49"/>
      <c r="Q192" s="401"/>
      <c r="R192" s="401"/>
      <c r="S192" s="401"/>
      <c r="T192" s="401"/>
      <c r="U192" s="401"/>
      <c r="V192" s="401"/>
      <c r="W192" s="401"/>
      <c r="X192" s="401"/>
      <c r="Y192" s="401"/>
      <c r="Z192" s="401"/>
      <c r="AA192" s="401"/>
      <c r="AB192" s="401"/>
      <c r="AC192" s="401"/>
      <c r="AD192" s="401"/>
      <c r="AE192" s="401"/>
      <c r="AF192" s="401"/>
      <c r="AG192" s="401"/>
      <c r="AH192" s="401"/>
      <c r="AI192" s="401"/>
      <c r="AJ192" s="401"/>
      <c r="AK192" s="401"/>
      <c r="AL192" s="401"/>
      <c r="AM192" s="401"/>
      <c r="AN192" s="401"/>
      <c r="AO192" s="401"/>
      <c r="AP192" s="401"/>
      <c r="AQ192" s="401"/>
      <c r="AR192" s="401"/>
      <c r="AS192" s="401"/>
      <c r="AT192" s="401"/>
      <c r="AU192" s="401"/>
      <c r="AV192" s="401"/>
      <c r="AW192" s="401"/>
      <c r="AX192" s="401"/>
      <c r="AY192" s="401"/>
      <c r="AZ192" s="401"/>
      <c r="BA192" s="401"/>
      <c r="BB192" s="401"/>
      <c r="BC192" s="401"/>
      <c r="BD192" s="401"/>
      <c r="BE192" s="401"/>
      <c r="BF192" s="401"/>
      <c r="BG192" s="401"/>
      <c r="BH192" s="401"/>
      <c r="BI192" s="401"/>
      <c r="BJ192" s="401"/>
      <c r="BK192" s="401"/>
      <c r="BL192" s="401"/>
      <c r="BM192" s="401"/>
      <c r="BN192" s="401"/>
      <c r="BO192" s="401"/>
      <c r="BP192" s="401"/>
      <c r="BQ192" s="401"/>
      <c r="BR192" s="401"/>
      <c r="BS192" s="401"/>
      <c r="BT192" s="401"/>
      <c r="BU192" s="401"/>
    </row>
    <row r="193" spans="1:128">
      <c r="A193" s="530"/>
      <c r="B193" s="168" t="s">
        <v>512</v>
      </c>
      <c r="C193" s="168" t="s">
        <v>513</v>
      </c>
      <c r="D193" s="113" t="s">
        <v>514</v>
      </c>
      <c r="E193" s="113" t="s">
        <v>515</v>
      </c>
      <c r="F193" s="113" t="s">
        <v>516</v>
      </c>
      <c r="G193" s="113" t="s">
        <v>517</v>
      </c>
      <c r="H193" s="91" t="s">
        <v>518</v>
      </c>
      <c r="I193" s="168"/>
      <c r="J193" s="168"/>
      <c r="K193" s="168"/>
      <c r="L193" s="168"/>
      <c r="M193" s="91" t="s">
        <v>321</v>
      </c>
      <c r="N193" s="168" t="s">
        <v>322</v>
      </c>
      <c r="O193" s="91" t="s">
        <v>1517</v>
      </c>
      <c r="P193" s="91"/>
      <c r="Q193" s="401"/>
      <c r="R193" s="401"/>
      <c r="S193" s="401"/>
      <c r="T193" s="401"/>
      <c r="U193" s="401"/>
      <c r="V193" s="401"/>
      <c r="W193" s="401"/>
      <c r="X193" s="401"/>
      <c r="Y193" s="401"/>
      <c r="Z193" s="401"/>
      <c r="AA193" s="401"/>
      <c r="AB193" s="401"/>
      <c r="AC193" s="401"/>
      <c r="AD193" s="401"/>
      <c r="AE193" s="401"/>
      <c r="AF193" s="401"/>
      <c r="AG193" s="401"/>
      <c r="AH193" s="401"/>
      <c r="AI193" s="401"/>
      <c r="AJ193" s="401"/>
      <c r="AK193" s="401"/>
      <c r="AL193" s="401"/>
      <c r="AM193" s="401"/>
      <c r="AN193" s="401"/>
      <c r="AO193" s="401"/>
      <c r="AP193" s="401"/>
      <c r="AQ193" s="401"/>
      <c r="AR193" s="401"/>
      <c r="AS193" s="401"/>
      <c r="AT193" s="401"/>
      <c r="AU193" s="401"/>
      <c r="AV193" s="401"/>
      <c r="AW193" s="401"/>
      <c r="AX193" s="401"/>
      <c r="AY193" s="401"/>
      <c r="AZ193" s="401"/>
      <c r="BA193" s="401"/>
      <c r="BB193" s="401"/>
      <c r="BC193" s="401"/>
      <c r="BD193" s="401"/>
      <c r="BE193" s="401"/>
      <c r="BF193" s="401"/>
      <c r="BG193" s="401"/>
      <c r="BH193" s="401"/>
      <c r="BI193" s="401"/>
      <c r="BJ193" s="401"/>
      <c r="BK193" s="401"/>
      <c r="BL193" s="401"/>
      <c r="BM193" s="401"/>
      <c r="BN193" s="401"/>
      <c r="BO193" s="401"/>
      <c r="BP193" s="401"/>
      <c r="BQ193" s="401"/>
      <c r="BR193" s="401"/>
      <c r="BS193" s="401"/>
      <c r="BT193" s="401"/>
      <c r="BU193" s="401"/>
      <c r="BV193" s="401"/>
      <c r="BW193" s="401"/>
      <c r="BX193" s="401"/>
      <c r="BY193" s="401"/>
      <c r="BZ193" s="401"/>
      <c r="CA193" s="401"/>
      <c r="CB193" s="401"/>
      <c r="CC193" s="401"/>
      <c r="CD193" s="401"/>
      <c r="CE193" s="401"/>
      <c r="CF193" s="401"/>
      <c r="CG193" s="401"/>
      <c r="CH193" s="401"/>
      <c r="CI193" s="401"/>
      <c r="CJ193" s="401"/>
      <c r="CK193" s="401"/>
      <c r="CL193" s="401"/>
      <c r="CM193" s="401"/>
      <c r="CN193" s="401"/>
      <c r="CO193" s="401"/>
      <c r="CP193" s="401"/>
      <c r="CQ193" s="401"/>
      <c r="CR193" s="401"/>
      <c r="CS193" s="401"/>
      <c r="CT193" s="401"/>
      <c r="CU193" s="401"/>
      <c r="CV193" s="401"/>
      <c r="CW193" s="401"/>
      <c r="CX193" s="401"/>
      <c r="CY193" s="401"/>
      <c r="CZ193" s="401"/>
      <c r="DA193" s="401"/>
      <c r="DB193" s="401"/>
      <c r="DC193" s="401"/>
      <c r="DD193" s="401"/>
      <c r="DE193" s="401"/>
      <c r="DF193" s="401"/>
      <c r="DG193" s="401"/>
      <c r="DH193" s="401"/>
      <c r="DI193" s="401"/>
      <c r="DJ193" s="401"/>
      <c r="DK193" s="401"/>
      <c r="DL193" s="401"/>
      <c r="DM193" s="401"/>
      <c r="DN193" s="401"/>
      <c r="DO193" s="401"/>
      <c r="DP193" s="401"/>
      <c r="DQ193" s="401"/>
      <c r="DR193" s="401"/>
      <c r="DS193" s="401"/>
      <c r="DT193" s="401"/>
      <c r="DU193" s="401"/>
      <c r="DV193" s="401"/>
      <c r="DW193" s="401"/>
      <c r="DX193" s="401"/>
    </row>
    <row r="194" spans="1:128">
      <c r="A194" s="530"/>
      <c r="B194" s="168" t="s">
        <v>519</v>
      </c>
      <c r="C194" s="168" t="s">
        <v>520</v>
      </c>
      <c r="D194" s="113" t="s">
        <v>521</v>
      </c>
      <c r="E194" s="113" t="s">
        <v>523</v>
      </c>
      <c r="F194" s="113" t="s">
        <v>522</v>
      </c>
      <c r="G194" s="113" t="s">
        <v>524</v>
      </c>
      <c r="H194" s="91" t="s">
        <v>525</v>
      </c>
      <c r="I194" s="168"/>
      <c r="J194" s="168"/>
      <c r="K194" s="168"/>
      <c r="L194" s="168"/>
      <c r="M194" s="113" t="s">
        <v>401</v>
      </c>
      <c r="N194" s="168" t="s">
        <v>526</v>
      </c>
      <c r="O194" s="91" t="s">
        <v>1517</v>
      </c>
      <c r="P194" s="91"/>
      <c r="Q194" s="401"/>
      <c r="R194" s="401"/>
      <c r="S194" s="401"/>
      <c r="T194" s="401"/>
      <c r="U194" s="401"/>
      <c r="V194" s="401"/>
      <c r="W194" s="401"/>
      <c r="X194" s="401"/>
      <c r="Y194" s="401"/>
      <c r="Z194" s="401"/>
      <c r="AA194" s="401"/>
      <c r="AB194" s="401"/>
      <c r="AC194" s="401"/>
      <c r="AD194" s="401"/>
      <c r="AE194" s="401"/>
      <c r="AF194" s="401"/>
      <c r="AG194" s="401"/>
      <c r="AH194" s="401"/>
      <c r="AI194" s="401"/>
      <c r="AJ194" s="401"/>
      <c r="AK194" s="401"/>
      <c r="AL194" s="401"/>
      <c r="AM194" s="401"/>
      <c r="AN194" s="401"/>
      <c r="AO194" s="401"/>
      <c r="AP194" s="401"/>
      <c r="AQ194" s="401"/>
      <c r="AR194" s="401"/>
      <c r="AS194" s="401"/>
      <c r="AT194" s="401"/>
      <c r="AU194" s="401"/>
      <c r="AV194" s="401"/>
      <c r="AW194" s="401"/>
      <c r="AX194" s="401"/>
      <c r="AY194" s="401"/>
      <c r="AZ194" s="401"/>
      <c r="BA194" s="401"/>
      <c r="BB194" s="401"/>
      <c r="BC194" s="401"/>
      <c r="BD194" s="401"/>
      <c r="BE194" s="401"/>
      <c r="BF194" s="401"/>
      <c r="BG194" s="401"/>
      <c r="BH194" s="401"/>
      <c r="BI194" s="401"/>
      <c r="BJ194" s="401"/>
      <c r="BK194" s="401"/>
      <c r="BL194" s="401"/>
      <c r="BM194" s="401"/>
      <c r="BN194" s="401"/>
      <c r="BO194" s="401"/>
      <c r="BP194" s="401"/>
      <c r="BQ194" s="401"/>
      <c r="BR194" s="401"/>
      <c r="BS194" s="401"/>
      <c r="BT194" s="401"/>
      <c r="BU194" s="401"/>
      <c r="BV194" s="401"/>
      <c r="BW194" s="401"/>
      <c r="BX194" s="401"/>
      <c r="BY194" s="401"/>
      <c r="BZ194" s="401"/>
      <c r="CA194" s="401"/>
      <c r="CB194" s="401"/>
      <c r="CC194" s="401"/>
      <c r="CD194" s="401"/>
      <c r="CE194" s="401"/>
      <c r="CF194" s="401"/>
      <c r="CG194" s="401"/>
      <c r="CH194" s="401"/>
      <c r="CI194" s="401"/>
      <c r="CJ194" s="401"/>
      <c r="CK194" s="401"/>
      <c r="CL194" s="401"/>
      <c r="CM194" s="401"/>
      <c r="CN194" s="401"/>
      <c r="CO194" s="401"/>
      <c r="CP194" s="401"/>
      <c r="CQ194" s="401"/>
      <c r="CR194" s="401"/>
      <c r="CS194" s="401"/>
      <c r="CT194" s="401"/>
      <c r="CU194" s="401"/>
      <c r="CV194" s="401"/>
      <c r="CW194" s="401"/>
      <c r="CX194" s="401"/>
      <c r="CY194" s="401"/>
      <c r="CZ194" s="401"/>
      <c r="DA194" s="401"/>
      <c r="DB194" s="401"/>
      <c r="DC194" s="401"/>
      <c r="DD194" s="401"/>
      <c r="DE194" s="401"/>
      <c r="DF194" s="401"/>
      <c r="DG194" s="401"/>
      <c r="DH194" s="401"/>
      <c r="DI194" s="401"/>
      <c r="DJ194" s="401"/>
      <c r="DK194" s="401"/>
      <c r="DL194" s="401"/>
      <c r="DM194" s="401"/>
      <c r="DN194" s="401"/>
      <c r="DO194" s="401"/>
      <c r="DP194" s="401"/>
      <c r="DQ194" s="401"/>
      <c r="DR194" s="401"/>
      <c r="DS194" s="401"/>
      <c r="DT194" s="401"/>
      <c r="DU194" s="401"/>
      <c r="DV194" s="401"/>
      <c r="DW194" s="401"/>
      <c r="DX194" s="401"/>
    </row>
    <row r="195" spans="1:128" s="401" customFormat="1">
      <c r="A195" s="530"/>
      <c r="B195" s="135" t="s">
        <v>527</v>
      </c>
      <c r="C195" s="135" t="s">
        <v>528</v>
      </c>
      <c r="D195" s="50" t="s">
        <v>529</v>
      </c>
      <c r="E195" s="401" t="s">
        <v>1121</v>
      </c>
      <c r="H195" s="49" t="s">
        <v>251</v>
      </c>
      <c r="I195" s="135" t="s">
        <v>84</v>
      </c>
      <c r="J195" s="135"/>
      <c r="K195" s="135"/>
      <c r="L195" s="135"/>
      <c r="M195" s="50"/>
      <c r="N195" s="135"/>
      <c r="O195" s="49" t="s">
        <v>104</v>
      </c>
      <c r="P195" s="49"/>
    </row>
    <row r="196" spans="1:128" s="401" customFormat="1">
      <c r="A196" s="530"/>
      <c r="B196" s="135"/>
      <c r="C196" s="135"/>
      <c r="D196" s="50"/>
      <c r="E196" s="49" t="s">
        <v>120</v>
      </c>
      <c r="F196" s="384">
        <v>1</v>
      </c>
      <c r="G196" s="49" t="s">
        <v>121</v>
      </c>
      <c r="H196" s="49"/>
      <c r="I196" s="135"/>
      <c r="J196" s="135"/>
      <c r="K196" s="135"/>
      <c r="L196" s="135"/>
      <c r="M196" s="50"/>
      <c r="N196" s="135"/>
      <c r="O196" s="49"/>
      <c r="P196" s="49"/>
    </row>
    <row r="197" spans="1:128" s="401" customFormat="1">
      <c r="A197" s="530"/>
      <c r="B197" s="135"/>
      <c r="C197" s="135"/>
      <c r="D197" s="50"/>
      <c r="E197" s="49" t="s">
        <v>228</v>
      </c>
      <c r="F197" s="384">
        <v>0</v>
      </c>
      <c r="G197" s="49" t="s">
        <v>125</v>
      </c>
      <c r="H197" s="49"/>
      <c r="I197" s="135"/>
      <c r="J197" s="135"/>
      <c r="K197" s="135"/>
      <c r="L197" s="135"/>
      <c r="M197" s="50"/>
      <c r="N197" s="135"/>
      <c r="O197" s="49"/>
      <c r="P197" s="49"/>
    </row>
    <row r="198" spans="1:128" ht="28.8">
      <c r="A198" s="530"/>
      <c r="B198" s="411" t="s">
        <v>530</v>
      </c>
      <c r="C198" s="411" t="s">
        <v>531</v>
      </c>
      <c r="D198" s="410" t="s">
        <v>532</v>
      </c>
      <c r="E198" s="119"/>
      <c r="F198" s="119"/>
      <c r="G198" s="119"/>
      <c r="H198" s="119"/>
      <c r="I198" s="410"/>
      <c r="J198" s="117" t="s">
        <v>1248</v>
      </c>
      <c r="K198" s="117"/>
      <c r="L198" s="117"/>
      <c r="M198" s="119"/>
      <c r="N198" s="119"/>
      <c r="O198" s="117" t="s">
        <v>392</v>
      </c>
      <c r="P198" s="117"/>
    </row>
    <row r="199" spans="1:128">
      <c r="A199" s="530"/>
      <c r="B199" s="294" t="s">
        <v>533</v>
      </c>
      <c r="C199" s="294" t="s">
        <v>534</v>
      </c>
      <c r="D199" s="111" t="s">
        <v>535</v>
      </c>
      <c r="E199" s="294" t="s">
        <v>1127</v>
      </c>
      <c r="F199" s="294"/>
      <c r="G199" s="294"/>
      <c r="H199" s="50" t="s">
        <v>539</v>
      </c>
      <c r="I199" s="135" t="s">
        <v>84</v>
      </c>
      <c r="J199" s="135"/>
      <c r="K199" s="135"/>
      <c r="L199" s="135" t="s">
        <v>981</v>
      </c>
      <c r="M199" s="50" t="s">
        <v>401</v>
      </c>
      <c r="N199" s="50" t="s">
        <v>402</v>
      </c>
      <c r="O199" s="49" t="s">
        <v>104</v>
      </c>
      <c r="P199" s="49" t="s">
        <v>540</v>
      </c>
    </row>
    <row r="200" spans="1:128">
      <c r="A200" s="530"/>
      <c r="B200" s="294"/>
      <c r="C200" s="294"/>
      <c r="D200" s="50"/>
      <c r="E200" s="50" t="s">
        <v>536</v>
      </c>
      <c r="F200" s="50" t="s">
        <v>537</v>
      </c>
      <c r="G200" s="50" t="s">
        <v>538</v>
      </c>
      <c r="H200" s="50"/>
      <c r="I200" s="135"/>
      <c r="J200" s="135"/>
      <c r="K200" s="135"/>
      <c r="L200" s="135"/>
      <c r="M200" s="50"/>
      <c r="N200" s="50"/>
      <c r="O200" s="49"/>
      <c r="P200" s="49"/>
    </row>
    <row r="201" spans="1:128">
      <c r="A201" s="530"/>
      <c r="B201" s="294"/>
      <c r="C201" s="294"/>
      <c r="D201" s="135"/>
      <c r="E201" s="50" t="s">
        <v>541</v>
      </c>
      <c r="F201" s="50" t="s">
        <v>542</v>
      </c>
      <c r="G201" s="50" t="s">
        <v>543</v>
      </c>
      <c r="H201" s="50"/>
      <c r="I201" s="135"/>
      <c r="J201" s="135"/>
      <c r="K201" s="135"/>
      <c r="L201" s="135"/>
      <c r="M201" s="50"/>
      <c r="N201" s="50"/>
      <c r="O201" s="49"/>
      <c r="P201" s="53"/>
    </row>
    <row r="202" spans="1:128">
      <c r="A202" s="530"/>
      <c r="B202" s="294"/>
      <c r="C202" s="294"/>
      <c r="D202" s="135"/>
      <c r="E202" s="50" t="s">
        <v>544</v>
      </c>
      <c r="F202" s="50" t="s">
        <v>545</v>
      </c>
      <c r="G202" s="50" t="s">
        <v>546</v>
      </c>
      <c r="H202" s="50"/>
      <c r="I202" s="135"/>
      <c r="J202" s="135"/>
      <c r="K202" s="135"/>
      <c r="L202" s="135"/>
      <c r="M202" s="50"/>
      <c r="N202" s="50"/>
      <c r="O202" s="49"/>
      <c r="P202" s="53"/>
    </row>
    <row r="203" spans="1:128">
      <c r="A203" s="530"/>
      <c r="B203" s="287"/>
      <c r="C203" s="287"/>
      <c r="D203" s="286"/>
      <c r="E203" s="72" t="s">
        <v>218</v>
      </c>
      <c r="F203" s="72" t="s">
        <v>223</v>
      </c>
      <c r="G203" s="72" t="s">
        <v>219</v>
      </c>
      <c r="H203" s="72"/>
      <c r="I203" s="286"/>
      <c r="J203" s="286"/>
      <c r="K203" s="286"/>
      <c r="L203" s="286"/>
      <c r="M203" s="72"/>
      <c r="N203" s="72"/>
      <c r="O203" s="54"/>
      <c r="P203" s="55"/>
    </row>
    <row r="204" spans="1:128" ht="72">
      <c r="A204" s="531"/>
      <c r="B204" s="413" t="s">
        <v>547</v>
      </c>
      <c r="C204" s="414" t="s">
        <v>547</v>
      </c>
      <c r="D204" s="358" t="s">
        <v>548</v>
      </c>
      <c r="E204" s="460" t="s">
        <v>1121</v>
      </c>
      <c r="F204" s="461"/>
      <c r="G204" s="462"/>
      <c r="H204" s="359" t="s">
        <v>549</v>
      </c>
      <c r="I204" s="359" t="s">
        <v>84</v>
      </c>
      <c r="J204" s="359" t="s">
        <v>1250</v>
      </c>
      <c r="K204" s="359"/>
      <c r="L204" s="359"/>
      <c r="M204" s="358" t="s">
        <v>401</v>
      </c>
      <c r="N204" s="358" t="s">
        <v>402</v>
      </c>
      <c r="O204" s="463" t="s">
        <v>104</v>
      </c>
      <c r="P204" s="542" t="s">
        <v>550</v>
      </c>
    </row>
    <row r="205" spans="1:128" ht="15" customHeight="1">
      <c r="A205" s="531"/>
      <c r="B205" s="415"/>
      <c r="C205" s="69"/>
      <c r="D205" s="277"/>
      <c r="E205" s="53" t="s">
        <v>120</v>
      </c>
      <c r="F205" s="53">
        <v>272197008</v>
      </c>
      <c r="G205" s="53" t="s">
        <v>121</v>
      </c>
      <c r="H205" s="60"/>
      <c r="I205" s="60"/>
      <c r="J205" s="60"/>
      <c r="K205" s="60"/>
      <c r="L205" s="60"/>
      <c r="M205" s="277"/>
      <c r="N205" s="277"/>
      <c r="O205" s="464"/>
      <c r="P205" s="543"/>
    </row>
    <row r="206" spans="1:128" ht="15" customHeight="1">
      <c r="A206" s="531"/>
      <c r="B206" s="416"/>
      <c r="C206" s="53"/>
      <c r="D206" s="135"/>
      <c r="E206" s="53" t="s">
        <v>228</v>
      </c>
      <c r="F206" s="387">
        <v>0</v>
      </c>
      <c r="G206" s="53" t="s">
        <v>125</v>
      </c>
      <c r="H206" s="49"/>
      <c r="I206" s="49"/>
      <c r="J206" s="49"/>
      <c r="K206" s="49"/>
      <c r="L206" s="49"/>
      <c r="M206" s="49"/>
      <c r="N206" s="49"/>
      <c r="O206" s="465"/>
      <c r="P206" s="543"/>
    </row>
    <row r="207" spans="1:128" ht="72">
      <c r="A207" s="531"/>
      <c r="B207" s="416" t="s">
        <v>551</v>
      </c>
      <c r="C207" s="53" t="s">
        <v>552</v>
      </c>
      <c r="D207" s="49" t="s">
        <v>553</v>
      </c>
      <c r="E207" s="294" t="s">
        <v>1121</v>
      </c>
      <c r="F207" s="294"/>
      <c r="G207" s="294"/>
      <c r="H207" s="49" t="s">
        <v>554</v>
      </c>
      <c r="I207" s="49" t="s">
        <v>84</v>
      </c>
      <c r="J207" s="49" t="s">
        <v>1249</v>
      </c>
      <c r="K207" s="49"/>
      <c r="L207" s="49"/>
      <c r="M207" s="50" t="s">
        <v>401</v>
      </c>
      <c r="N207" s="50" t="s">
        <v>402</v>
      </c>
      <c r="O207" s="465" t="s">
        <v>104</v>
      </c>
      <c r="P207" s="543"/>
    </row>
    <row r="208" spans="1:128" ht="15" customHeight="1">
      <c r="A208" s="531"/>
      <c r="B208" s="416"/>
      <c r="C208" s="53"/>
      <c r="D208" s="49"/>
      <c r="E208" s="53" t="s">
        <v>120</v>
      </c>
      <c r="F208" s="53">
        <v>272233004</v>
      </c>
      <c r="G208" s="53" t="s">
        <v>121</v>
      </c>
      <c r="H208" s="49"/>
      <c r="I208" s="49"/>
      <c r="J208" s="49"/>
      <c r="K208" s="49"/>
      <c r="L208" s="49"/>
      <c r="M208" s="50"/>
      <c r="N208" s="50"/>
      <c r="O208" s="465"/>
      <c r="P208" s="543"/>
    </row>
    <row r="209" spans="1:16" ht="15" customHeight="1">
      <c r="A209" s="531"/>
      <c r="B209" s="416"/>
      <c r="C209" s="53"/>
      <c r="D209" s="135"/>
      <c r="E209" s="53" t="s">
        <v>228</v>
      </c>
      <c r="F209" s="387">
        <v>0</v>
      </c>
      <c r="G209" s="53" t="s">
        <v>125</v>
      </c>
      <c r="H209" s="49"/>
      <c r="I209" s="49"/>
      <c r="J209" s="49"/>
      <c r="K209" s="49"/>
      <c r="L209" s="49"/>
      <c r="M209" s="49"/>
      <c r="N209" s="49"/>
      <c r="O209" s="465"/>
      <c r="P209" s="543"/>
    </row>
    <row r="210" spans="1:16" ht="28.8">
      <c r="A210" s="531"/>
      <c r="B210" s="417" t="s">
        <v>555</v>
      </c>
      <c r="C210" s="49" t="s">
        <v>556</v>
      </c>
      <c r="D210" s="135" t="s">
        <v>557</v>
      </c>
      <c r="E210" s="294" t="s">
        <v>1121</v>
      </c>
      <c r="F210" s="294"/>
      <c r="G210" s="294"/>
      <c r="H210" s="49" t="s">
        <v>251</v>
      </c>
      <c r="I210" s="49" t="s">
        <v>84</v>
      </c>
      <c r="J210" s="49"/>
      <c r="K210" s="49"/>
      <c r="L210" s="49"/>
      <c r="M210" s="49"/>
      <c r="N210" s="49"/>
      <c r="O210" s="465" t="s">
        <v>104</v>
      </c>
      <c r="P210" s="543"/>
    </row>
    <row r="211" spans="1:16" ht="15" customHeight="1">
      <c r="A211" s="531"/>
      <c r="B211" s="418"/>
      <c r="C211" s="54"/>
      <c r="D211" s="286"/>
      <c r="E211" s="49" t="s">
        <v>120</v>
      </c>
      <c r="F211" s="384">
        <v>1</v>
      </c>
      <c r="G211" s="49" t="s">
        <v>121</v>
      </c>
      <c r="H211" s="54"/>
      <c r="I211" s="54"/>
      <c r="J211" s="54"/>
      <c r="K211" s="54"/>
      <c r="L211" s="54"/>
      <c r="M211" s="54"/>
      <c r="N211" s="54"/>
      <c r="O211" s="466"/>
      <c r="P211" s="543"/>
    </row>
    <row r="212" spans="1:16" ht="15.75" customHeight="1">
      <c r="A212" s="531"/>
      <c r="B212" s="419"/>
      <c r="C212" s="360"/>
      <c r="D212" s="467"/>
      <c r="E212" s="360" t="s">
        <v>228</v>
      </c>
      <c r="F212" s="386">
        <v>0</v>
      </c>
      <c r="G212" s="360" t="s">
        <v>125</v>
      </c>
      <c r="H212" s="360"/>
      <c r="I212" s="360"/>
      <c r="J212" s="360"/>
      <c r="K212" s="360"/>
      <c r="L212" s="360"/>
      <c r="M212" s="360"/>
      <c r="N212" s="360"/>
      <c r="O212" s="468"/>
      <c r="P212" s="544"/>
    </row>
    <row r="213" spans="1:16" ht="72">
      <c r="A213" s="530"/>
      <c r="B213" s="420" t="s">
        <v>558</v>
      </c>
      <c r="C213" s="420" t="s">
        <v>559</v>
      </c>
      <c r="D213" s="469" t="s">
        <v>560</v>
      </c>
      <c r="E213" s="247"/>
      <c r="F213" s="247"/>
      <c r="G213" s="247"/>
      <c r="H213" s="247"/>
      <c r="I213" s="421"/>
      <c r="J213" s="421" t="s">
        <v>1251</v>
      </c>
      <c r="K213" s="421"/>
      <c r="L213" s="421"/>
      <c r="M213" s="247"/>
      <c r="N213" s="247"/>
      <c r="O213" s="421" t="s">
        <v>392</v>
      </c>
      <c r="P213" s="421"/>
    </row>
    <row r="214" spans="1:16">
      <c r="A214" s="530"/>
      <c r="B214" s="53" t="s">
        <v>430</v>
      </c>
      <c r="C214" s="53" t="s">
        <v>431</v>
      </c>
      <c r="D214" s="135" t="s">
        <v>561</v>
      </c>
      <c r="E214" s="310" t="s">
        <v>1121</v>
      </c>
      <c r="H214" s="50" t="s">
        <v>436</v>
      </c>
      <c r="I214" s="49" t="s">
        <v>84</v>
      </c>
      <c r="J214" s="135"/>
      <c r="K214" s="135"/>
      <c r="L214" s="135"/>
      <c r="M214" s="50"/>
      <c r="N214" s="50"/>
      <c r="O214" s="49" t="s">
        <v>104</v>
      </c>
      <c r="P214" s="49"/>
    </row>
    <row r="215" spans="1:16">
      <c r="A215" s="530"/>
      <c r="B215" s="53"/>
      <c r="C215" s="53"/>
      <c r="D215" s="135"/>
      <c r="E215" s="50" t="s">
        <v>434</v>
      </c>
      <c r="F215" s="50" t="s">
        <v>433</v>
      </c>
      <c r="G215" s="50" t="s">
        <v>435</v>
      </c>
      <c r="H215" s="50"/>
      <c r="I215" s="49"/>
      <c r="J215" s="135"/>
      <c r="K215" s="135"/>
      <c r="L215" s="135"/>
      <c r="M215" s="50"/>
      <c r="N215" s="50"/>
      <c r="O215" s="49"/>
      <c r="P215" s="49"/>
    </row>
    <row r="216" spans="1:16">
      <c r="A216" s="530"/>
      <c r="B216" s="53"/>
      <c r="C216" s="53"/>
      <c r="D216" s="135"/>
      <c r="E216" s="50" t="s">
        <v>438</v>
      </c>
      <c r="F216" s="50" t="s">
        <v>437</v>
      </c>
      <c r="G216" s="50" t="s">
        <v>439</v>
      </c>
      <c r="H216" s="50"/>
      <c r="I216" s="49"/>
      <c r="J216" s="135"/>
      <c r="K216" s="135"/>
      <c r="L216" s="135"/>
      <c r="M216" s="50"/>
      <c r="N216" s="50"/>
      <c r="O216" s="49"/>
      <c r="P216" s="49"/>
    </row>
    <row r="217" spans="1:16">
      <c r="A217" s="530"/>
      <c r="B217" s="53"/>
      <c r="C217" s="53"/>
      <c r="D217" s="135"/>
      <c r="E217" s="50" t="s">
        <v>441</v>
      </c>
      <c r="F217" s="50" t="s">
        <v>440</v>
      </c>
      <c r="G217" s="50" t="s">
        <v>442</v>
      </c>
      <c r="H217" s="50"/>
      <c r="I217" s="49"/>
      <c r="J217" s="135"/>
      <c r="K217" s="135"/>
      <c r="L217" s="135"/>
      <c r="M217" s="50"/>
      <c r="N217" s="50"/>
      <c r="O217" s="49"/>
      <c r="P217" s="49"/>
    </row>
    <row r="218" spans="1:16" ht="28.8">
      <c r="A218" s="530"/>
      <c r="B218" s="49" t="s">
        <v>443</v>
      </c>
      <c r="C218" s="49" t="s">
        <v>444</v>
      </c>
      <c r="D218" s="135" t="s">
        <v>562</v>
      </c>
      <c r="E218" s="50" t="s">
        <v>1121</v>
      </c>
      <c r="F218" s="50"/>
      <c r="G218" s="50"/>
      <c r="H218" s="50" t="s">
        <v>563</v>
      </c>
      <c r="I218" s="49" t="s">
        <v>84</v>
      </c>
      <c r="J218" s="49" t="s">
        <v>1216</v>
      </c>
      <c r="K218" s="49"/>
      <c r="L218" s="49"/>
      <c r="M218" s="50"/>
      <c r="N218" s="50"/>
      <c r="O218" s="49" t="s">
        <v>104</v>
      </c>
      <c r="P218" s="49"/>
    </row>
    <row r="219" spans="1:16" ht="28.8">
      <c r="A219" s="530"/>
      <c r="B219" s="49" t="s">
        <v>443</v>
      </c>
      <c r="C219" s="49" t="s">
        <v>444</v>
      </c>
      <c r="D219" s="135" t="s">
        <v>564</v>
      </c>
      <c r="E219" s="50" t="s">
        <v>1121</v>
      </c>
      <c r="F219" s="50"/>
      <c r="G219" s="50"/>
      <c r="H219" s="50" t="s">
        <v>448</v>
      </c>
      <c r="I219" s="49" t="s">
        <v>84</v>
      </c>
      <c r="J219" s="49" t="s">
        <v>1217</v>
      </c>
      <c r="K219" s="49"/>
      <c r="L219" s="49"/>
      <c r="M219" s="50"/>
      <c r="N219" s="50"/>
      <c r="O219" s="49" t="s">
        <v>104</v>
      </c>
      <c r="P219" s="49"/>
    </row>
    <row r="220" spans="1:16" ht="57.6">
      <c r="A220" s="530"/>
      <c r="B220" s="411" t="s">
        <v>565</v>
      </c>
      <c r="C220" s="411" t="s">
        <v>566</v>
      </c>
      <c r="D220" s="410" t="s">
        <v>567</v>
      </c>
      <c r="E220" s="117"/>
      <c r="F220" s="117"/>
      <c r="G220" s="117"/>
      <c r="H220" s="117"/>
      <c r="I220" s="117"/>
      <c r="J220" s="117" t="s">
        <v>1252</v>
      </c>
      <c r="K220" s="117"/>
      <c r="L220" s="117"/>
      <c r="M220" s="117"/>
      <c r="N220" s="117"/>
      <c r="O220" s="117" t="s">
        <v>392</v>
      </c>
      <c r="P220" s="410"/>
    </row>
    <row r="221" spans="1:16" ht="57.6">
      <c r="A221" s="530"/>
      <c r="B221" s="53" t="s">
        <v>565</v>
      </c>
      <c r="C221" s="53" t="s">
        <v>568</v>
      </c>
      <c r="D221" s="49" t="s">
        <v>569</v>
      </c>
      <c r="E221" s="294" t="s">
        <v>1121</v>
      </c>
      <c r="F221" s="294"/>
      <c r="G221" s="294"/>
      <c r="H221" s="49" t="s">
        <v>251</v>
      </c>
      <c r="I221" s="49" t="s">
        <v>84</v>
      </c>
      <c r="J221" s="49" t="s">
        <v>1252</v>
      </c>
      <c r="K221" s="49"/>
      <c r="L221" s="49"/>
      <c r="M221" s="50" t="s">
        <v>401</v>
      </c>
      <c r="N221" s="50" t="s">
        <v>402</v>
      </c>
      <c r="O221" s="49" t="s">
        <v>104</v>
      </c>
      <c r="P221" s="294"/>
    </row>
    <row r="222" spans="1:16">
      <c r="A222" s="530"/>
      <c r="B222" s="53"/>
      <c r="C222" s="53"/>
      <c r="D222" s="49"/>
      <c r="E222" s="53" t="s">
        <v>120</v>
      </c>
      <c r="F222" s="387">
        <v>1</v>
      </c>
      <c r="G222" s="53" t="s">
        <v>121</v>
      </c>
      <c r="H222" s="49"/>
      <c r="I222" s="49"/>
      <c r="J222" s="49"/>
      <c r="K222" s="49"/>
      <c r="L222" s="49"/>
      <c r="M222" s="50"/>
      <c r="N222" s="50"/>
      <c r="O222" s="49"/>
      <c r="P222" s="294"/>
    </row>
    <row r="223" spans="1:16">
      <c r="A223" s="530"/>
      <c r="B223" s="53"/>
      <c r="C223" s="53"/>
      <c r="D223" s="135"/>
      <c r="E223" s="53" t="s">
        <v>228</v>
      </c>
      <c r="F223" s="387">
        <v>0</v>
      </c>
      <c r="G223" s="53" t="s">
        <v>125</v>
      </c>
      <c r="H223" s="49"/>
      <c r="I223" s="49"/>
      <c r="J223" s="49"/>
      <c r="K223" s="49"/>
      <c r="L223" s="49"/>
      <c r="M223" s="49"/>
      <c r="N223" s="49"/>
      <c r="O223" s="49"/>
      <c r="P223" s="294"/>
    </row>
    <row r="224" spans="1:16">
      <c r="A224" s="530"/>
      <c r="B224" s="53" t="s">
        <v>570</v>
      </c>
      <c r="C224" s="11" t="s">
        <v>571</v>
      </c>
      <c r="D224" s="50" t="s">
        <v>572</v>
      </c>
      <c r="E224" s="294" t="s">
        <v>1121</v>
      </c>
      <c r="F224" s="294"/>
      <c r="H224" s="50" t="s">
        <v>575</v>
      </c>
      <c r="I224" s="49" t="s">
        <v>84</v>
      </c>
      <c r="J224" s="49" t="s">
        <v>1208</v>
      </c>
      <c r="K224" s="49"/>
      <c r="L224" s="49"/>
      <c r="M224" s="50"/>
      <c r="N224" s="50"/>
      <c r="O224" s="49" t="s">
        <v>104</v>
      </c>
      <c r="P224" s="49"/>
    </row>
    <row r="225" spans="1:16">
      <c r="A225" s="530"/>
      <c r="B225" s="53"/>
      <c r="C225" s="369"/>
      <c r="D225" s="277"/>
      <c r="E225" s="352" t="s">
        <v>574</v>
      </c>
      <c r="F225" s="352" t="s">
        <v>573</v>
      </c>
      <c r="G225" s="59" t="s">
        <v>574</v>
      </c>
      <c r="H225" s="50"/>
      <c r="I225" s="49"/>
      <c r="J225" s="49"/>
      <c r="K225" s="49"/>
      <c r="L225" s="49"/>
      <c r="M225" s="50"/>
      <c r="N225" s="50"/>
      <c r="O225" s="49"/>
      <c r="P225" s="49"/>
    </row>
    <row r="226" spans="1:16">
      <c r="A226" s="530"/>
      <c r="B226" s="53"/>
      <c r="C226" s="53"/>
      <c r="D226" s="135"/>
      <c r="E226" s="59" t="s">
        <v>577</v>
      </c>
      <c r="F226" s="59" t="s">
        <v>576</v>
      </c>
      <c r="G226" s="59" t="s">
        <v>577</v>
      </c>
      <c r="H226" s="50"/>
      <c r="I226" s="49"/>
      <c r="J226" s="49"/>
      <c r="K226" s="49"/>
      <c r="L226" s="49"/>
      <c r="M226" s="50"/>
      <c r="N226" s="50"/>
      <c r="O226" s="49"/>
      <c r="P226" s="49"/>
    </row>
    <row r="227" spans="1:16">
      <c r="A227" s="530"/>
      <c r="B227" s="53"/>
      <c r="C227" s="53"/>
      <c r="D227" s="135"/>
      <c r="E227" s="59" t="s">
        <v>579</v>
      </c>
      <c r="F227" s="59" t="s">
        <v>578</v>
      </c>
      <c r="G227" s="59" t="s">
        <v>580</v>
      </c>
      <c r="H227" s="50"/>
      <c r="I227" s="49"/>
      <c r="J227" s="49"/>
      <c r="K227" s="49"/>
      <c r="L227" s="49"/>
      <c r="M227" s="50"/>
      <c r="N227" s="50"/>
      <c r="O227" s="49"/>
      <c r="P227" s="49"/>
    </row>
    <row r="228" spans="1:16">
      <c r="A228" s="530"/>
      <c r="B228" s="53" t="s">
        <v>581</v>
      </c>
      <c r="C228" s="11" t="s">
        <v>582</v>
      </c>
      <c r="D228" s="470" t="s">
        <v>583</v>
      </c>
      <c r="E228" s="294" t="s">
        <v>1121</v>
      </c>
      <c r="F228" s="294"/>
      <c r="G228" s="294"/>
      <c r="H228" s="50" t="s">
        <v>587</v>
      </c>
      <c r="I228" s="49" t="s">
        <v>84</v>
      </c>
      <c r="J228" s="49" t="s">
        <v>1208</v>
      </c>
      <c r="K228" s="49"/>
      <c r="L228" s="49"/>
      <c r="M228" s="50"/>
      <c r="N228" s="50"/>
      <c r="O228" s="49" t="s">
        <v>104</v>
      </c>
      <c r="P228" s="49"/>
    </row>
    <row r="229" spans="1:16">
      <c r="A229" s="530"/>
      <c r="B229" s="53"/>
      <c r="C229" s="11"/>
      <c r="D229" s="470"/>
      <c r="E229" s="59" t="s">
        <v>585</v>
      </c>
      <c r="F229" s="59" t="s">
        <v>584</v>
      </c>
      <c r="G229" s="59" t="s">
        <v>586</v>
      </c>
      <c r="H229" s="50"/>
      <c r="I229" s="49"/>
      <c r="J229" s="49"/>
      <c r="K229" s="49"/>
      <c r="L229" s="49"/>
      <c r="M229" s="50"/>
      <c r="N229" s="50"/>
      <c r="O229" s="49"/>
      <c r="P229" s="49"/>
    </row>
    <row r="230" spans="1:16">
      <c r="A230" s="530"/>
      <c r="B230" s="53"/>
      <c r="C230" s="53"/>
      <c r="D230" s="135"/>
      <c r="E230" s="59" t="s">
        <v>589</v>
      </c>
      <c r="F230" s="59" t="s">
        <v>588</v>
      </c>
      <c r="G230" s="59" t="s">
        <v>590</v>
      </c>
      <c r="H230" s="50"/>
      <c r="I230" s="49"/>
      <c r="J230" s="49"/>
      <c r="K230" s="49"/>
      <c r="L230" s="49"/>
      <c r="M230" s="50"/>
      <c r="N230" s="50"/>
      <c r="O230" s="49"/>
      <c r="P230" s="49"/>
    </row>
    <row r="231" spans="1:16">
      <c r="A231" s="530"/>
      <c r="B231" s="53"/>
      <c r="C231" s="53"/>
      <c r="D231" s="135"/>
      <c r="E231" s="59" t="s">
        <v>579</v>
      </c>
      <c r="F231" s="59" t="s">
        <v>578</v>
      </c>
      <c r="G231" s="59" t="s">
        <v>580</v>
      </c>
      <c r="H231" s="50"/>
      <c r="I231" s="49"/>
      <c r="J231" s="49"/>
      <c r="K231" s="49"/>
      <c r="L231" s="49"/>
      <c r="M231" s="50"/>
      <c r="N231" s="50"/>
      <c r="O231" s="49"/>
      <c r="P231" s="49"/>
    </row>
    <row r="232" spans="1:16">
      <c r="A232" s="530"/>
      <c r="B232" s="53" t="s">
        <v>591</v>
      </c>
      <c r="C232" s="11" t="s">
        <v>592</v>
      </c>
      <c r="D232" s="50" t="s">
        <v>593</v>
      </c>
      <c r="E232" s="294" t="s">
        <v>1121</v>
      </c>
      <c r="F232" s="294"/>
      <c r="G232" s="294"/>
      <c r="H232" s="50" t="s">
        <v>597</v>
      </c>
      <c r="I232" s="49" t="s">
        <v>84</v>
      </c>
      <c r="J232" s="49" t="s">
        <v>1209</v>
      </c>
      <c r="K232" s="49"/>
      <c r="L232" s="49"/>
      <c r="M232" s="50"/>
      <c r="N232" s="50"/>
      <c r="O232" s="49" t="s">
        <v>104</v>
      </c>
      <c r="P232" s="49"/>
    </row>
    <row r="233" spans="1:16">
      <c r="A233" s="530"/>
      <c r="B233" s="53"/>
      <c r="C233" s="369"/>
      <c r="D233" s="50"/>
      <c r="E233" s="59" t="s">
        <v>595</v>
      </c>
      <c r="F233" s="59" t="s">
        <v>594</v>
      </c>
      <c r="G233" s="59" t="s">
        <v>596</v>
      </c>
      <c r="H233" s="50"/>
      <c r="I233" s="49"/>
      <c r="J233" s="49"/>
      <c r="K233" s="49"/>
      <c r="L233" s="49"/>
      <c r="M233" s="50"/>
      <c r="N233" s="50"/>
      <c r="O233" s="49"/>
      <c r="P233" s="49"/>
    </row>
    <row r="234" spans="1:16">
      <c r="A234" s="530"/>
      <c r="B234" s="53"/>
      <c r="C234" s="53"/>
      <c r="D234" s="135"/>
      <c r="E234" s="59" t="s">
        <v>599</v>
      </c>
      <c r="F234" s="59" t="s">
        <v>598</v>
      </c>
      <c r="G234" s="59" t="s">
        <v>599</v>
      </c>
      <c r="H234" s="50"/>
      <c r="I234" s="49"/>
      <c r="J234" s="49"/>
      <c r="K234" s="49"/>
      <c r="L234" s="49"/>
      <c r="M234" s="50"/>
      <c r="N234" s="50"/>
      <c r="O234" s="49"/>
      <c r="P234" s="49"/>
    </row>
    <row r="235" spans="1:16">
      <c r="A235" s="530"/>
      <c r="B235" s="53"/>
      <c r="C235" s="53"/>
      <c r="D235" s="135"/>
      <c r="E235" s="59" t="s">
        <v>601</v>
      </c>
      <c r="F235" s="59" t="s">
        <v>600</v>
      </c>
      <c r="G235" s="59" t="s">
        <v>601</v>
      </c>
      <c r="H235" s="50"/>
      <c r="I235" s="49"/>
      <c r="J235" s="49"/>
      <c r="K235" s="49"/>
      <c r="L235" s="49"/>
      <c r="M235" s="50"/>
      <c r="N235" s="50"/>
      <c r="O235" s="49"/>
      <c r="P235" s="49"/>
    </row>
    <row r="236" spans="1:16">
      <c r="A236" s="530"/>
      <c r="B236" s="53" t="s">
        <v>602</v>
      </c>
      <c r="C236" s="369" t="s">
        <v>603</v>
      </c>
      <c r="D236" s="50" t="s">
        <v>604</v>
      </c>
      <c r="E236" s="310" t="s">
        <v>1121</v>
      </c>
      <c r="H236" s="49" t="s">
        <v>251</v>
      </c>
      <c r="I236" s="49" t="s">
        <v>84</v>
      </c>
      <c r="J236" s="49"/>
      <c r="K236" s="49"/>
      <c r="L236" s="49"/>
      <c r="M236" s="50" t="s">
        <v>401</v>
      </c>
      <c r="N236" s="50" t="s">
        <v>402</v>
      </c>
      <c r="O236" s="49" t="s">
        <v>104</v>
      </c>
      <c r="P236" s="294"/>
    </row>
    <row r="237" spans="1:16" ht="18">
      <c r="A237" s="422"/>
      <c r="B237" s="55"/>
      <c r="C237" s="369"/>
      <c r="D237" s="72"/>
      <c r="E237" s="53" t="s">
        <v>120</v>
      </c>
      <c r="F237" s="387">
        <v>1</v>
      </c>
      <c r="G237" s="53" t="s">
        <v>121</v>
      </c>
      <c r="H237" s="54"/>
      <c r="I237" s="54"/>
      <c r="J237" s="54"/>
      <c r="K237" s="54"/>
      <c r="L237" s="54"/>
      <c r="M237" s="72"/>
      <c r="N237" s="72"/>
      <c r="O237" s="54"/>
      <c r="P237" s="287"/>
    </row>
    <row r="238" spans="1:16" ht="18.600000000000001" thickBot="1">
      <c r="A238" s="412"/>
      <c r="B238" s="55"/>
      <c r="C238" s="55"/>
      <c r="D238" s="286"/>
      <c r="E238" s="55" t="s">
        <v>228</v>
      </c>
      <c r="F238" s="388">
        <v>0</v>
      </c>
      <c r="G238" s="55" t="s">
        <v>125</v>
      </c>
      <c r="H238" s="54"/>
      <c r="I238" s="54"/>
      <c r="J238" s="54"/>
      <c r="K238" s="54"/>
      <c r="L238" s="54"/>
      <c r="M238" s="54"/>
      <c r="N238" s="54"/>
      <c r="O238" s="54"/>
      <c r="P238" s="287"/>
    </row>
    <row r="239" spans="1:16" ht="15" customHeight="1">
      <c r="A239" s="532" t="s">
        <v>605</v>
      </c>
      <c r="B239" s="423" t="s">
        <v>606</v>
      </c>
      <c r="C239" s="424" t="s">
        <v>607</v>
      </c>
      <c r="D239" s="74" t="s">
        <v>608</v>
      </c>
      <c r="E239" s="471" t="s">
        <v>1121</v>
      </c>
      <c r="F239" s="471"/>
      <c r="G239" s="471"/>
      <c r="H239" s="74" t="s">
        <v>612</v>
      </c>
      <c r="I239" s="183" t="s">
        <v>84</v>
      </c>
      <c r="J239" s="472"/>
      <c r="K239" s="472"/>
      <c r="L239" s="472"/>
      <c r="M239" s="183" t="s">
        <v>401</v>
      </c>
      <c r="N239" s="74" t="s">
        <v>402</v>
      </c>
      <c r="O239" s="473" t="s">
        <v>104</v>
      </c>
      <c r="P239" s="528" t="s">
        <v>1215</v>
      </c>
    </row>
    <row r="240" spans="1:16" ht="15" customHeight="1">
      <c r="A240" s="533"/>
      <c r="B240" s="425"/>
      <c r="C240" s="108"/>
      <c r="D240" s="277"/>
      <c r="E240" s="277" t="s">
        <v>610</v>
      </c>
      <c r="F240" s="277" t="s">
        <v>609</v>
      </c>
      <c r="G240" s="277" t="s">
        <v>611</v>
      </c>
      <c r="H240" s="277"/>
      <c r="I240" s="60"/>
      <c r="J240" s="474"/>
      <c r="K240" s="474"/>
      <c r="L240" s="474"/>
      <c r="M240" s="60"/>
      <c r="N240" s="277"/>
      <c r="O240" s="475"/>
      <c r="P240" s="528"/>
    </row>
    <row r="241" spans="1:129" ht="15" customHeight="1">
      <c r="A241" s="533"/>
      <c r="B241" s="426"/>
      <c r="C241" s="143"/>
      <c r="D241" s="135"/>
      <c r="E241" s="50" t="s">
        <v>614</v>
      </c>
      <c r="F241" s="50" t="s">
        <v>613</v>
      </c>
      <c r="G241" s="50" t="s">
        <v>615</v>
      </c>
      <c r="H241" s="50"/>
      <c r="I241" s="49"/>
      <c r="J241" s="135"/>
      <c r="K241" s="135"/>
      <c r="L241" s="135"/>
      <c r="M241" s="50"/>
      <c r="N241" s="50"/>
      <c r="O241" s="476"/>
      <c r="P241" s="528"/>
    </row>
    <row r="242" spans="1:129" ht="28.8">
      <c r="A242" s="533"/>
      <c r="B242" s="426"/>
      <c r="C242" s="143"/>
      <c r="D242" s="135"/>
      <c r="E242" s="50" t="s">
        <v>617</v>
      </c>
      <c r="F242" s="50" t="s">
        <v>616</v>
      </c>
      <c r="G242" s="50" t="s">
        <v>618</v>
      </c>
      <c r="H242" s="50"/>
      <c r="I242" s="49"/>
      <c r="J242" s="135"/>
      <c r="K242" s="135"/>
      <c r="L242" s="135"/>
      <c r="M242" s="50"/>
      <c r="N242" s="50"/>
      <c r="O242" s="476"/>
      <c r="P242" s="528"/>
    </row>
    <row r="243" spans="1:129" ht="28.8">
      <c r="A243" s="533"/>
      <c r="B243" s="426"/>
      <c r="C243" s="143"/>
      <c r="D243" s="135"/>
      <c r="E243" s="50" t="s">
        <v>620</v>
      </c>
      <c r="F243" s="50" t="s">
        <v>619</v>
      </c>
      <c r="G243" s="50" t="s">
        <v>621</v>
      </c>
      <c r="H243" s="50"/>
      <c r="I243" s="49"/>
      <c r="J243" s="135"/>
      <c r="K243" s="135"/>
      <c r="L243" s="135"/>
      <c r="M243" s="50"/>
      <c r="N243" s="50"/>
      <c r="O243" s="476"/>
      <c r="P243" s="528"/>
    </row>
    <row r="244" spans="1:129" ht="45.75" customHeight="1">
      <c r="A244" s="533"/>
      <c r="B244" s="427" t="s">
        <v>622</v>
      </c>
      <c r="C244" s="428" t="s">
        <v>623</v>
      </c>
      <c r="D244" s="117" t="s">
        <v>624</v>
      </c>
      <c r="E244" s="117"/>
      <c r="F244" s="117"/>
      <c r="G244" s="117"/>
      <c r="H244" s="117"/>
      <c r="I244" s="117"/>
      <c r="J244" s="117" t="s">
        <v>1218</v>
      </c>
      <c r="K244" s="117"/>
      <c r="L244" s="117"/>
      <c r="M244" s="119" t="s">
        <v>401</v>
      </c>
      <c r="N244" s="117" t="s">
        <v>625</v>
      </c>
      <c r="O244" s="477" t="s">
        <v>392</v>
      </c>
      <c r="P244" s="529"/>
    </row>
    <row r="245" spans="1:129" ht="45.75" customHeight="1">
      <c r="A245" s="533"/>
      <c r="B245" s="429" t="s">
        <v>626</v>
      </c>
      <c r="C245" s="25" t="s">
        <v>627</v>
      </c>
      <c r="D245" s="25" t="s">
        <v>628</v>
      </c>
      <c r="E245" s="53" t="s">
        <v>1128</v>
      </c>
      <c r="F245" s="53"/>
      <c r="G245" s="53"/>
      <c r="H245" s="49"/>
      <c r="I245" s="49" t="s">
        <v>84</v>
      </c>
      <c r="J245" s="380"/>
      <c r="K245" s="380"/>
      <c r="L245" s="380"/>
      <c r="M245" s="50"/>
      <c r="N245" s="49"/>
      <c r="O245" s="476" t="s">
        <v>1238</v>
      </c>
      <c r="P245" s="528"/>
      <c r="R245" s="401"/>
      <c r="S245" s="401"/>
      <c r="T245" s="401"/>
      <c r="U245" s="401"/>
      <c r="V245" s="401"/>
      <c r="W245" s="401"/>
      <c r="X245" s="401"/>
      <c r="Y245" s="401"/>
      <c r="Z245" s="401"/>
      <c r="AA245" s="401"/>
      <c r="AB245" s="401"/>
      <c r="AC245" s="401"/>
      <c r="AD245" s="401"/>
      <c r="AE245" s="401"/>
      <c r="AF245" s="401"/>
      <c r="AG245" s="401"/>
      <c r="AH245" s="401"/>
      <c r="AI245" s="401"/>
      <c r="AJ245" s="401"/>
      <c r="AK245" s="401"/>
      <c r="AL245" s="401"/>
      <c r="AM245" s="401"/>
      <c r="AN245" s="401"/>
      <c r="AO245" s="401"/>
      <c r="AP245" s="401"/>
      <c r="AQ245" s="401"/>
      <c r="AR245" s="401"/>
      <c r="AS245" s="401"/>
      <c r="AT245" s="401"/>
      <c r="AU245" s="401"/>
      <c r="AV245" s="401"/>
      <c r="AW245" s="401"/>
      <c r="AX245" s="401"/>
      <c r="AY245" s="401"/>
      <c r="AZ245" s="401"/>
      <c r="BA245" s="401"/>
      <c r="BB245" s="401"/>
      <c r="BC245" s="401"/>
      <c r="BD245" s="401"/>
      <c r="BE245" s="401"/>
      <c r="BF245" s="401"/>
      <c r="BG245" s="401"/>
      <c r="BH245" s="401"/>
      <c r="BI245" s="401"/>
      <c r="BJ245" s="401"/>
      <c r="BK245" s="401"/>
      <c r="BL245" s="401"/>
      <c r="BM245" s="401"/>
      <c r="BN245" s="401"/>
      <c r="BO245" s="401"/>
      <c r="BP245" s="401"/>
      <c r="BQ245" s="401"/>
      <c r="BR245" s="401"/>
      <c r="BS245" s="401"/>
      <c r="BT245" s="401"/>
      <c r="BU245" s="401"/>
      <c r="BV245" s="401"/>
      <c r="BW245" s="401"/>
      <c r="BX245" s="401"/>
      <c r="BY245" s="401"/>
      <c r="BZ245" s="401"/>
      <c r="CA245" s="401"/>
      <c r="CB245" s="401"/>
      <c r="CC245" s="401"/>
      <c r="CD245" s="401"/>
      <c r="CE245" s="401"/>
      <c r="CF245" s="401"/>
      <c r="CG245" s="401"/>
      <c r="CH245" s="401"/>
      <c r="CI245" s="401"/>
      <c r="CJ245" s="401"/>
      <c r="CK245" s="401"/>
      <c r="CL245" s="401"/>
      <c r="CM245" s="401"/>
      <c r="CN245" s="401"/>
      <c r="CO245" s="401"/>
      <c r="CP245" s="401"/>
      <c r="CQ245" s="401"/>
      <c r="CR245" s="401"/>
      <c r="CS245" s="401"/>
      <c r="CT245" s="401"/>
      <c r="CU245" s="401"/>
      <c r="CV245" s="401"/>
      <c r="CW245" s="401"/>
      <c r="CX245" s="401"/>
      <c r="CY245" s="401"/>
      <c r="CZ245" s="401"/>
      <c r="DA245" s="401"/>
      <c r="DB245" s="401"/>
      <c r="DC245" s="401"/>
      <c r="DD245" s="401"/>
      <c r="DE245" s="401"/>
      <c r="DF245" s="401"/>
      <c r="DG245" s="401"/>
      <c r="DH245" s="401"/>
      <c r="DI245" s="401"/>
      <c r="DJ245" s="401"/>
      <c r="DK245" s="401"/>
      <c r="DL245" s="401"/>
      <c r="DM245" s="401"/>
      <c r="DN245" s="401"/>
      <c r="DO245" s="401"/>
      <c r="DP245" s="401"/>
      <c r="DQ245" s="401"/>
      <c r="DR245" s="401"/>
      <c r="DS245" s="401"/>
      <c r="DT245" s="401"/>
      <c r="DU245" s="401"/>
      <c r="DV245" s="401"/>
      <c r="DW245" s="401"/>
      <c r="DX245" s="401"/>
      <c r="DY245" s="401"/>
    </row>
    <row r="246" spans="1:129" ht="45.75" customHeight="1">
      <c r="A246" s="533"/>
      <c r="B246" s="478" t="s">
        <v>629</v>
      </c>
      <c r="C246" s="479" t="s">
        <v>630</v>
      </c>
      <c r="D246" s="480" t="s">
        <v>631</v>
      </c>
      <c r="E246" s="53" t="s">
        <v>1128</v>
      </c>
      <c r="F246" s="143"/>
      <c r="G246" s="143"/>
      <c r="H246" s="53"/>
      <c r="I246" s="49"/>
      <c r="J246" s="481"/>
      <c r="K246" s="481"/>
      <c r="L246" s="481"/>
      <c r="M246" s="49"/>
      <c r="N246" s="53"/>
      <c r="O246" s="482" t="s">
        <v>392</v>
      </c>
      <c r="P246" s="528"/>
      <c r="Q246" s="401"/>
      <c r="R246" s="401"/>
      <c r="S246" s="401"/>
      <c r="T246" s="401"/>
      <c r="U246" s="401"/>
      <c r="V246" s="401"/>
      <c r="W246" s="401"/>
      <c r="X246" s="401"/>
      <c r="Y246" s="401"/>
      <c r="Z246" s="401"/>
      <c r="AA246" s="401"/>
      <c r="AB246" s="401"/>
      <c r="AC246" s="401"/>
      <c r="AD246" s="401"/>
      <c r="AE246" s="401"/>
      <c r="AF246" s="401"/>
      <c r="AG246" s="401"/>
      <c r="AH246" s="401"/>
      <c r="AI246" s="401"/>
      <c r="AJ246" s="401"/>
      <c r="AK246" s="401"/>
      <c r="AL246" s="401"/>
      <c r="AM246" s="401"/>
      <c r="AN246" s="401"/>
      <c r="AO246" s="401"/>
      <c r="AP246" s="401"/>
      <c r="AQ246" s="401"/>
      <c r="AR246" s="401"/>
      <c r="AS246" s="401"/>
      <c r="AT246" s="401"/>
      <c r="AU246" s="401"/>
      <c r="AV246" s="401"/>
      <c r="AW246" s="401"/>
      <c r="AX246" s="401"/>
      <c r="AY246" s="401"/>
      <c r="AZ246" s="401"/>
      <c r="BA246" s="401"/>
      <c r="BB246" s="401"/>
      <c r="BC246" s="401"/>
      <c r="BD246" s="401"/>
      <c r="BE246" s="401"/>
      <c r="BF246" s="401"/>
      <c r="BG246" s="401"/>
      <c r="BH246" s="401"/>
      <c r="BI246" s="401"/>
      <c r="BJ246" s="401"/>
      <c r="BK246" s="401"/>
      <c r="BL246" s="401"/>
      <c r="BM246" s="401"/>
      <c r="BN246" s="401"/>
      <c r="BO246" s="401"/>
      <c r="BP246" s="401"/>
      <c r="BQ246" s="401"/>
      <c r="BR246" s="401"/>
      <c r="BS246" s="401"/>
      <c r="BT246" s="401"/>
      <c r="BU246" s="401"/>
      <c r="BV246" s="401"/>
      <c r="BW246" s="401"/>
      <c r="BX246" s="401"/>
      <c r="BY246" s="401"/>
      <c r="BZ246" s="401"/>
      <c r="CA246" s="401"/>
      <c r="CB246" s="401"/>
      <c r="CC246" s="401"/>
      <c r="CD246" s="401"/>
      <c r="CE246" s="401"/>
      <c r="CF246" s="401"/>
      <c r="CG246" s="401"/>
      <c r="CH246" s="401"/>
      <c r="CI246" s="401"/>
      <c r="CJ246" s="401"/>
      <c r="CK246" s="401"/>
      <c r="CL246" s="401"/>
      <c r="CM246" s="401"/>
      <c r="CN246" s="401"/>
      <c r="CO246" s="401"/>
      <c r="CP246" s="401"/>
      <c r="CQ246" s="401"/>
      <c r="CR246" s="401"/>
      <c r="CS246" s="401"/>
      <c r="CT246" s="401"/>
      <c r="CU246" s="401"/>
      <c r="CV246" s="401"/>
      <c r="CW246" s="401"/>
      <c r="CX246" s="401"/>
      <c r="CY246" s="401"/>
      <c r="CZ246" s="401"/>
      <c r="DA246" s="401"/>
      <c r="DB246" s="401"/>
      <c r="DC246" s="401"/>
      <c r="DD246" s="401"/>
      <c r="DE246" s="401"/>
      <c r="DF246" s="401"/>
      <c r="DG246" s="401"/>
      <c r="DH246" s="401"/>
      <c r="DI246" s="401"/>
      <c r="DJ246" s="401"/>
      <c r="DK246" s="401"/>
      <c r="DL246" s="401"/>
      <c r="DM246" s="401"/>
      <c r="DN246" s="401"/>
      <c r="DO246" s="401"/>
      <c r="DP246" s="401"/>
      <c r="DQ246" s="401"/>
      <c r="DR246" s="401"/>
      <c r="DS246" s="401"/>
      <c r="DT246" s="401"/>
      <c r="DU246" s="401"/>
      <c r="DV246" s="401"/>
      <c r="DW246" s="401"/>
      <c r="DX246" s="401"/>
    </row>
    <row r="247" spans="1:129" ht="45.75" customHeight="1">
      <c r="A247" s="533"/>
      <c r="B247" s="478" t="s">
        <v>632</v>
      </c>
      <c r="C247" s="479" t="s">
        <v>633</v>
      </c>
      <c r="D247" s="483" t="s">
        <v>634</v>
      </c>
      <c r="E247" s="53" t="s">
        <v>1128</v>
      </c>
      <c r="F247" s="143"/>
      <c r="G247" s="143"/>
      <c r="H247" s="53"/>
      <c r="I247" s="49"/>
      <c r="J247" s="481"/>
      <c r="K247" s="481"/>
      <c r="L247" s="481"/>
      <c r="M247" s="49"/>
      <c r="N247" s="53"/>
      <c r="O247" s="482" t="s">
        <v>392</v>
      </c>
      <c r="P247" s="528"/>
      <c r="Q247" s="401"/>
      <c r="R247" s="401"/>
      <c r="S247" s="401"/>
      <c r="T247" s="401"/>
      <c r="U247" s="401"/>
      <c r="V247" s="401"/>
      <c r="W247" s="401"/>
      <c r="X247" s="401"/>
      <c r="Y247" s="401"/>
      <c r="Z247" s="401"/>
      <c r="AA247" s="401"/>
      <c r="AB247" s="401"/>
      <c r="AC247" s="401"/>
      <c r="AD247" s="401"/>
      <c r="AE247" s="401"/>
      <c r="AF247" s="401"/>
      <c r="AG247" s="401"/>
      <c r="AH247" s="401"/>
      <c r="AI247" s="401"/>
      <c r="AJ247" s="401"/>
      <c r="AK247" s="401"/>
      <c r="AL247" s="401"/>
      <c r="AM247" s="401"/>
      <c r="AN247" s="401"/>
      <c r="AO247" s="401"/>
      <c r="AP247" s="401"/>
      <c r="AQ247" s="401"/>
      <c r="AR247" s="401"/>
      <c r="AS247" s="401"/>
      <c r="AT247" s="401"/>
      <c r="AU247" s="401"/>
      <c r="AV247" s="401"/>
      <c r="AW247" s="401"/>
      <c r="AX247" s="401"/>
      <c r="AY247" s="401"/>
      <c r="AZ247" s="401"/>
      <c r="BA247" s="401"/>
      <c r="BB247" s="401"/>
      <c r="BC247" s="401"/>
      <c r="BD247" s="401"/>
      <c r="BE247" s="401"/>
      <c r="BF247" s="401"/>
      <c r="BG247" s="401"/>
      <c r="BH247" s="401"/>
      <c r="BI247" s="401"/>
      <c r="BJ247" s="401"/>
      <c r="BK247" s="401"/>
      <c r="BL247" s="401"/>
      <c r="BM247" s="401"/>
      <c r="BN247" s="401"/>
      <c r="BO247" s="401"/>
      <c r="BP247" s="401"/>
      <c r="BQ247" s="401"/>
      <c r="BR247" s="401"/>
      <c r="BS247" s="401"/>
      <c r="BT247" s="401"/>
      <c r="BU247" s="401"/>
      <c r="BV247" s="401"/>
      <c r="BW247" s="401"/>
      <c r="BX247" s="401"/>
      <c r="BY247" s="401"/>
      <c r="BZ247" s="401"/>
      <c r="CA247" s="401"/>
      <c r="CB247" s="401"/>
      <c r="CC247" s="401"/>
      <c r="CD247" s="401"/>
      <c r="CE247" s="401"/>
      <c r="CF247" s="401"/>
      <c r="CG247" s="401"/>
      <c r="CH247" s="401"/>
      <c r="CI247" s="401"/>
      <c r="CJ247" s="401"/>
      <c r="CK247" s="401"/>
      <c r="CL247" s="401"/>
      <c r="CM247" s="401"/>
      <c r="CN247" s="401"/>
      <c r="CO247" s="401"/>
      <c r="CP247" s="401"/>
      <c r="CQ247" s="401"/>
      <c r="CR247" s="401"/>
      <c r="CS247" s="401"/>
      <c r="CT247" s="401"/>
      <c r="CU247" s="401"/>
      <c r="CV247" s="401"/>
      <c r="CW247" s="401"/>
      <c r="CX247" s="401"/>
      <c r="CY247" s="401"/>
      <c r="CZ247" s="401"/>
      <c r="DA247" s="401"/>
      <c r="DB247" s="401"/>
      <c r="DC247" s="401"/>
      <c r="DD247" s="401"/>
      <c r="DE247" s="401"/>
      <c r="DF247" s="401"/>
      <c r="DG247" s="401"/>
      <c r="DH247" s="401"/>
      <c r="DI247" s="401"/>
      <c r="DJ247" s="401"/>
      <c r="DK247" s="401"/>
      <c r="DL247" s="401"/>
      <c r="DM247" s="401"/>
      <c r="DN247" s="401"/>
      <c r="DO247" s="401"/>
      <c r="DP247" s="401"/>
      <c r="DQ247" s="401"/>
      <c r="DR247" s="401"/>
      <c r="DS247" s="401"/>
      <c r="DT247" s="401"/>
      <c r="DU247" s="401"/>
      <c r="DV247" s="401"/>
      <c r="DW247" s="401"/>
      <c r="DX247" s="401"/>
    </row>
    <row r="248" spans="1:129" ht="45.75" customHeight="1">
      <c r="A248" s="533"/>
      <c r="B248" s="478" t="s">
        <v>635</v>
      </c>
      <c r="C248" s="479" t="s">
        <v>636</v>
      </c>
      <c r="D248" s="483" t="s">
        <v>637</v>
      </c>
      <c r="E248" s="53" t="s">
        <v>1128</v>
      </c>
      <c r="F248" s="143"/>
      <c r="G248" s="143"/>
      <c r="H248" s="53"/>
      <c r="I248" s="49"/>
      <c r="J248" s="481"/>
      <c r="K248" s="481"/>
      <c r="L248" s="481"/>
      <c r="M248" s="49"/>
      <c r="N248" s="53"/>
      <c r="O248" s="482" t="s">
        <v>392</v>
      </c>
      <c r="P248" s="528"/>
      <c r="Q248" s="401"/>
      <c r="R248" s="401"/>
      <c r="S248" s="401"/>
      <c r="T248" s="401"/>
      <c r="U248" s="401"/>
      <c r="V248" s="401"/>
      <c r="W248" s="401"/>
      <c r="X248" s="401"/>
      <c r="Y248" s="401"/>
      <c r="Z248" s="401"/>
      <c r="AA248" s="401"/>
      <c r="AB248" s="401"/>
      <c r="AC248" s="401"/>
      <c r="AD248" s="401"/>
      <c r="AE248" s="401"/>
      <c r="AF248" s="401"/>
      <c r="AG248" s="401"/>
      <c r="AH248" s="401"/>
      <c r="AI248" s="401"/>
      <c r="AJ248" s="401"/>
      <c r="AK248" s="401"/>
      <c r="AL248" s="401"/>
      <c r="AM248" s="401"/>
      <c r="AN248" s="401"/>
      <c r="AO248" s="401"/>
      <c r="AP248" s="401"/>
      <c r="AQ248" s="401"/>
      <c r="AR248" s="401"/>
      <c r="AS248" s="401"/>
      <c r="AT248" s="401"/>
      <c r="AU248" s="401"/>
      <c r="AV248" s="401"/>
      <c r="AW248" s="401"/>
      <c r="AX248" s="401"/>
      <c r="AY248" s="401"/>
      <c r="AZ248" s="401"/>
      <c r="BA248" s="401"/>
      <c r="BB248" s="401"/>
      <c r="BC248" s="401"/>
      <c r="BD248" s="401"/>
      <c r="BE248" s="401"/>
      <c r="BF248" s="401"/>
      <c r="BG248" s="401"/>
      <c r="BH248" s="401"/>
      <c r="BI248" s="401"/>
      <c r="BJ248" s="401"/>
      <c r="BK248" s="401"/>
      <c r="BL248" s="401"/>
      <c r="BM248" s="401"/>
      <c r="BN248" s="401"/>
      <c r="BO248" s="401"/>
      <c r="BP248" s="401"/>
      <c r="BQ248" s="401"/>
      <c r="BR248" s="401"/>
      <c r="BS248" s="401"/>
      <c r="BT248" s="401"/>
      <c r="BU248" s="401"/>
      <c r="BV248" s="401"/>
      <c r="BW248" s="401"/>
      <c r="BX248" s="401"/>
      <c r="BY248" s="401"/>
      <c r="BZ248" s="401"/>
      <c r="CA248" s="401"/>
      <c r="CB248" s="401"/>
      <c r="CC248" s="401"/>
      <c r="CD248" s="401"/>
      <c r="CE248" s="401"/>
      <c r="CF248" s="401"/>
      <c r="CG248" s="401"/>
      <c r="CH248" s="401"/>
      <c r="CI248" s="401"/>
      <c r="CJ248" s="401"/>
      <c r="CK248" s="401"/>
      <c r="CL248" s="401"/>
      <c r="CM248" s="401"/>
      <c r="CN248" s="401"/>
      <c r="CO248" s="401"/>
      <c r="CP248" s="401"/>
      <c r="CQ248" s="401"/>
      <c r="CR248" s="401"/>
      <c r="CS248" s="401"/>
      <c r="CT248" s="401"/>
      <c r="CU248" s="401"/>
      <c r="CV248" s="401"/>
      <c r="CW248" s="401"/>
      <c r="CX248" s="401"/>
      <c r="CY248" s="401"/>
      <c r="CZ248" s="401"/>
      <c r="DA248" s="401"/>
      <c r="DB248" s="401"/>
      <c r="DC248" s="401"/>
      <c r="DD248" s="401"/>
      <c r="DE248" s="401"/>
      <c r="DF248" s="401"/>
      <c r="DG248" s="401"/>
      <c r="DH248" s="401"/>
      <c r="DI248" s="401"/>
      <c r="DJ248" s="401"/>
      <c r="DK248" s="401"/>
      <c r="DL248" s="401"/>
      <c r="DM248" s="401"/>
      <c r="DN248" s="401"/>
      <c r="DO248" s="401"/>
      <c r="DP248" s="401"/>
      <c r="DQ248" s="401"/>
      <c r="DR248" s="401"/>
      <c r="DS248" s="401"/>
      <c r="DT248" s="401"/>
      <c r="DU248" s="401"/>
      <c r="DV248" s="401"/>
      <c r="DW248" s="401"/>
      <c r="DX248" s="401"/>
    </row>
    <row r="249" spans="1:129" ht="45.75" customHeight="1">
      <c r="A249" s="533"/>
      <c r="B249" s="478" t="s">
        <v>638</v>
      </c>
      <c r="C249" s="479" t="s">
        <v>639</v>
      </c>
      <c r="D249" s="483" t="s">
        <v>640</v>
      </c>
      <c r="E249" s="53" t="s">
        <v>1128</v>
      </c>
      <c r="F249" s="143"/>
      <c r="G249" s="143"/>
      <c r="H249" s="53"/>
      <c r="I249" s="49"/>
      <c r="J249" s="481"/>
      <c r="K249" s="481"/>
      <c r="L249" s="481"/>
      <c r="M249" s="49"/>
      <c r="N249" s="53"/>
      <c r="O249" s="482" t="s">
        <v>392</v>
      </c>
      <c r="P249" s="528"/>
      <c r="Q249" s="401"/>
      <c r="R249" s="401"/>
      <c r="S249" s="401"/>
      <c r="T249" s="401"/>
      <c r="U249" s="401"/>
      <c r="V249" s="401"/>
      <c r="W249" s="401"/>
      <c r="X249" s="401"/>
      <c r="Y249" s="401"/>
      <c r="Z249" s="401"/>
      <c r="AA249" s="401"/>
      <c r="AB249" s="401"/>
      <c r="AC249" s="401"/>
      <c r="AD249" s="401"/>
      <c r="AE249" s="401"/>
      <c r="AF249" s="401"/>
      <c r="AG249" s="401"/>
      <c r="AH249" s="401"/>
      <c r="AI249" s="401"/>
      <c r="AJ249" s="401"/>
      <c r="AK249" s="401"/>
      <c r="AL249" s="401"/>
      <c r="AM249" s="401"/>
      <c r="AN249" s="401"/>
      <c r="AO249" s="401"/>
      <c r="AP249" s="401"/>
      <c r="AQ249" s="401"/>
      <c r="AR249" s="401"/>
      <c r="AS249" s="401"/>
      <c r="AT249" s="401"/>
      <c r="AU249" s="401"/>
      <c r="AV249" s="401"/>
      <c r="AW249" s="401"/>
      <c r="AX249" s="401"/>
      <c r="AY249" s="401"/>
      <c r="AZ249" s="401"/>
      <c r="BA249" s="401"/>
      <c r="BB249" s="401"/>
      <c r="BC249" s="401"/>
      <c r="BD249" s="401"/>
      <c r="BE249" s="401"/>
      <c r="BF249" s="401"/>
      <c r="BG249" s="401"/>
      <c r="BH249" s="401"/>
      <c r="BI249" s="401"/>
      <c r="BJ249" s="401"/>
      <c r="BK249" s="401"/>
      <c r="BL249" s="401"/>
      <c r="BM249" s="401"/>
      <c r="BN249" s="401"/>
      <c r="BO249" s="401"/>
      <c r="BP249" s="401"/>
      <c r="BQ249" s="401"/>
      <c r="BR249" s="401"/>
      <c r="BS249" s="401"/>
      <c r="BT249" s="401"/>
      <c r="BU249" s="401"/>
      <c r="BV249" s="401"/>
      <c r="BW249" s="401"/>
      <c r="BX249" s="401"/>
      <c r="BY249" s="401"/>
      <c r="BZ249" s="401"/>
      <c r="CA249" s="401"/>
      <c r="CB249" s="401"/>
      <c r="CC249" s="401"/>
      <c r="CD249" s="401"/>
      <c r="CE249" s="401"/>
      <c r="CF249" s="401"/>
      <c r="CG249" s="401"/>
      <c r="CH249" s="401"/>
      <c r="CI249" s="401"/>
      <c r="CJ249" s="401"/>
      <c r="CK249" s="401"/>
      <c r="CL249" s="401"/>
      <c r="CM249" s="401"/>
      <c r="CN249" s="401"/>
      <c r="CO249" s="401"/>
      <c r="CP249" s="401"/>
      <c r="CQ249" s="401"/>
      <c r="CR249" s="401"/>
      <c r="CS249" s="401"/>
      <c r="CT249" s="401"/>
      <c r="CU249" s="401"/>
      <c r="CV249" s="401"/>
      <c r="CW249" s="401"/>
      <c r="CX249" s="401"/>
      <c r="CY249" s="401"/>
      <c r="CZ249" s="401"/>
      <c r="DA249" s="401"/>
      <c r="DB249" s="401"/>
      <c r="DC249" s="401"/>
      <c r="DD249" s="401"/>
      <c r="DE249" s="401"/>
      <c r="DF249" s="401"/>
      <c r="DG249" s="401"/>
      <c r="DH249" s="401"/>
      <c r="DI249" s="401"/>
      <c r="DJ249" s="401"/>
      <c r="DK249" s="401"/>
      <c r="DL249" s="401"/>
      <c r="DM249" s="401"/>
      <c r="DN249" s="401"/>
      <c r="DO249" s="401"/>
      <c r="DP249" s="401"/>
      <c r="DQ249" s="401"/>
      <c r="DR249" s="401"/>
      <c r="DS249" s="401"/>
      <c r="DT249" s="401"/>
      <c r="DU249" s="401"/>
      <c r="DV249" s="401"/>
      <c r="DW249" s="401"/>
      <c r="DX249" s="401"/>
    </row>
    <row r="250" spans="1:129" ht="45.75" customHeight="1">
      <c r="A250" s="533"/>
      <c r="B250" s="478" t="s">
        <v>641</v>
      </c>
      <c r="C250" s="479" t="s">
        <v>642</v>
      </c>
      <c r="D250" s="483" t="s">
        <v>643</v>
      </c>
      <c r="E250" s="53" t="s">
        <v>1128</v>
      </c>
      <c r="F250" s="143"/>
      <c r="G250" s="143"/>
      <c r="H250" s="53"/>
      <c r="I250" s="49"/>
      <c r="J250" s="481"/>
      <c r="K250" s="481"/>
      <c r="L250" s="481"/>
      <c r="M250" s="49"/>
      <c r="N250" s="53"/>
      <c r="O250" s="482" t="s">
        <v>392</v>
      </c>
      <c r="P250" s="528"/>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1"/>
      <c r="AY250" s="401"/>
      <c r="AZ250" s="401"/>
      <c r="BA250" s="401"/>
      <c r="BB250" s="401"/>
      <c r="BC250" s="401"/>
      <c r="BD250" s="401"/>
      <c r="BE250" s="401"/>
      <c r="BF250" s="401"/>
      <c r="BG250" s="401"/>
      <c r="BH250" s="401"/>
      <c r="BI250" s="401"/>
      <c r="BJ250" s="401"/>
      <c r="BK250" s="401"/>
      <c r="BL250" s="401"/>
      <c r="BM250" s="401"/>
      <c r="BN250" s="401"/>
      <c r="BO250" s="401"/>
      <c r="BP250" s="401"/>
      <c r="BQ250" s="401"/>
      <c r="BR250" s="401"/>
      <c r="BS250" s="401"/>
      <c r="BT250" s="401"/>
      <c r="BU250" s="401"/>
      <c r="BV250" s="401"/>
      <c r="BW250" s="401"/>
      <c r="BX250" s="401"/>
      <c r="BY250" s="401"/>
      <c r="BZ250" s="401"/>
      <c r="CA250" s="401"/>
      <c r="CB250" s="401"/>
      <c r="CC250" s="401"/>
      <c r="CD250" s="401"/>
      <c r="CE250" s="401"/>
      <c r="CF250" s="401"/>
      <c r="CG250" s="401"/>
      <c r="CH250" s="401"/>
      <c r="CI250" s="401"/>
      <c r="CJ250" s="401"/>
      <c r="CK250" s="401"/>
      <c r="CL250" s="401"/>
      <c r="CM250" s="401"/>
      <c r="CN250" s="401"/>
      <c r="CO250" s="401"/>
      <c r="CP250" s="401"/>
      <c r="CQ250" s="401"/>
      <c r="CR250" s="401"/>
      <c r="CS250" s="401"/>
      <c r="CT250" s="401"/>
      <c r="CU250" s="401"/>
      <c r="CV250" s="401"/>
      <c r="CW250" s="401"/>
      <c r="CX250" s="401"/>
      <c r="CY250" s="401"/>
      <c r="CZ250" s="401"/>
      <c r="DA250" s="401"/>
      <c r="DB250" s="401"/>
      <c r="DC250" s="401"/>
      <c r="DD250" s="401"/>
      <c r="DE250" s="401"/>
      <c r="DF250" s="401"/>
      <c r="DG250" s="401"/>
      <c r="DH250" s="401"/>
      <c r="DI250" s="401"/>
      <c r="DJ250" s="401"/>
      <c r="DK250" s="401"/>
      <c r="DL250" s="401"/>
      <c r="DM250" s="401"/>
      <c r="DN250" s="401"/>
      <c r="DO250" s="401"/>
      <c r="DP250" s="401"/>
      <c r="DQ250" s="401"/>
      <c r="DR250" s="401"/>
      <c r="DS250" s="401"/>
      <c r="DT250" s="401"/>
      <c r="DU250" s="401"/>
      <c r="DV250" s="401"/>
      <c r="DW250" s="401"/>
      <c r="DX250" s="401"/>
    </row>
    <row r="251" spans="1:129" ht="45.75" customHeight="1">
      <c r="A251" s="533"/>
      <c r="B251" s="478" t="s">
        <v>644</v>
      </c>
      <c r="C251" s="479" t="s">
        <v>645</v>
      </c>
      <c r="D251" s="483" t="s">
        <v>646</v>
      </c>
      <c r="E251" s="53" t="s">
        <v>1128</v>
      </c>
      <c r="F251" s="143"/>
      <c r="G251" s="143"/>
      <c r="H251" s="53"/>
      <c r="I251" s="49"/>
      <c r="J251" s="481"/>
      <c r="K251" s="481"/>
      <c r="L251" s="481"/>
      <c r="M251" s="49"/>
      <c r="N251" s="53"/>
      <c r="O251" s="482" t="s">
        <v>392</v>
      </c>
      <c r="P251" s="528"/>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1"/>
      <c r="AY251" s="401"/>
      <c r="AZ251" s="401"/>
      <c r="BA251" s="401"/>
      <c r="BB251" s="401"/>
      <c r="BC251" s="401"/>
      <c r="BD251" s="401"/>
      <c r="BE251" s="401"/>
      <c r="BF251" s="401"/>
      <c r="BG251" s="401"/>
      <c r="BH251" s="401"/>
      <c r="BI251" s="401"/>
      <c r="BJ251" s="401"/>
      <c r="BK251" s="401"/>
      <c r="BL251" s="401"/>
      <c r="BM251" s="401"/>
      <c r="BN251" s="401"/>
      <c r="BO251" s="401"/>
      <c r="BP251" s="401"/>
      <c r="BQ251" s="401"/>
      <c r="BR251" s="401"/>
      <c r="BS251" s="401"/>
      <c r="BT251" s="401"/>
      <c r="BU251" s="401"/>
      <c r="BV251" s="401"/>
      <c r="BW251" s="401"/>
      <c r="BX251" s="401"/>
      <c r="BY251" s="401"/>
      <c r="BZ251" s="401"/>
      <c r="CA251" s="401"/>
      <c r="CB251" s="401"/>
      <c r="CC251" s="401"/>
      <c r="CD251" s="401"/>
      <c r="CE251" s="401"/>
      <c r="CF251" s="401"/>
      <c r="CG251" s="401"/>
      <c r="CH251" s="401"/>
      <c r="CI251" s="401"/>
      <c r="CJ251" s="401"/>
      <c r="CK251" s="401"/>
      <c r="CL251" s="401"/>
      <c r="CM251" s="401"/>
      <c r="CN251" s="401"/>
      <c r="CO251" s="401"/>
      <c r="CP251" s="401"/>
      <c r="CQ251" s="401"/>
      <c r="CR251" s="401"/>
      <c r="CS251" s="401"/>
      <c r="CT251" s="401"/>
      <c r="CU251" s="401"/>
      <c r="CV251" s="401"/>
      <c r="CW251" s="401"/>
      <c r="CX251" s="401"/>
      <c r="CY251" s="401"/>
      <c r="CZ251" s="401"/>
      <c r="DA251" s="401"/>
      <c r="DB251" s="401"/>
      <c r="DC251" s="401"/>
      <c r="DD251" s="401"/>
      <c r="DE251" s="401"/>
      <c r="DF251" s="401"/>
      <c r="DG251" s="401"/>
      <c r="DH251" s="401"/>
      <c r="DI251" s="401"/>
      <c r="DJ251" s="401"/>
      <c r="DK251" s="401"/>
      <c r="DL251" s="401"/>
      <c r="DM251" s="401"/>
      <c r="DN251" s="401"/>
      <c r="DO251" s="401"/>
      <c r="DP251" s="401"/>
      <c r="DQ251" s="401"/>
      <c r="DR251" s="401"/>
      <c r="DS251" s="401"/>
      <c r="DT251" s="401"/>
      <c r="DU251" s="401"/>
      <c r="DV251" s="401"/>
      <c r="DW251" s="401"/>
      <c r="DX251" s="401"/>
    </row>
    <row r="252" spans="1:129" ht="77.25" customHeight="1">
      <c r="A252" s="533"/>
      <c r="B252" s="427" t="s">
        <v>647</v>
      </c>
      <c r="C252" s="428" t="s">
        <v>648</v>
      </c>
      <c r="D252" s="117" t="s">
        <v>649</v>
      </c>
      <c r="E252" s="117"/>
      <c r="F252" s="117"/>
      <c r="G252" s="117"/>
      <c r="H252" s="117"/>
      <c r="I252" s="117"/>
      <c r="J252" s="117" t="s">
        <v>1219</v>
      </c>
      <c r="K252" s="117"/>
      <c r="L252" s="117"/>
      <c r="M252" s="117"/>
      <c r="N252" s="117"/>
      <c r="O252" s="477" t="s">
        <v>392</v>
      </c>
      <c r="P252" s="529"/>
    </row>
    <row r="253" spans="1:129" ht="39.75" customHeight="1">
      <c r="A253" s="533"/>
      <c r="B253" s="430" t="s">
        <v>650</v>
      </c>
      <c r="C253" s="11" t="s">
        <v>651</v>
      </c>
      <c r="D253" s="135" t="s">
        <v>652</v>
      </c>
      <c r="E253" s="294" t="s">
        <v>1121</v>
      </c>
      <c r="F253" s="294"/>
      <c r="G253" s="294"/>
      <c r="H253" s="50" t="s">
        <v>653</v>
      </c>
      <c r="I253" s="49" t="s">
        <v>84</v>
      </c>
      <c r="J253" s="49"/>
      <c r="K253" s="49"/>
      <c r="L253" s="49"/>
      <c r="M253" s="50" t="s">
        <v>401</v>
      </c>
      <c r="N253" s="135" t="s">
        <v>654</v>
      </c>
      <c r="O253" s="476" t="s">
        <v>104</v>
      </c>
      <c r="P253" s="528"/>
    </row>
    <row r="254" spans="1:129" ht="39.75" customHeight="1">
      <c r="A254" s="533"/>
      <c r="B254" s="430"/>
      <c r="C254" s="11"/>
      <c r="D254" s="135"/>
      <c r="E254" s="59" t="s">
        <v>318</v>
      </c>
      <c r="F254" s="59" t="s">
        <v>317</v>
      </c>
      <c r="G254" s="59" t="s">
        <v>319</v>
      </c>
      <c r="H254" s="50"/>
      <c r="I254" s="49"/>
      <c r="J254" s="49"/>
      <c r="K254" s="49"/>
      <c r="L254" s="49"/>
      <c r="M254" s="50"/>
      <c r="N254" s="135"/>
      <c r="O254" s="476"/>
      <c r="P254" s="528"/>
    </row>
    <row r="255" spans="1:129" ht="24.75" customHeight="1">
      <c r="A255" s="533"/>
      <c r="B255" s="430"/>
      <c r="C255" s="49"/>
      <c r="D255" s="135"/>
      <c r="E255" s="59" t="s">
        <v>515</v>
      </c>
      <c r="F255" s="59" t="s">
        <v>516</v>
      </c>
      <c r="G255" s="59" t="s">
        <v>517</v>
      </c>
      <c r="H255" s="50"/>
      <c r="I255" s="49"/>
      <c r="J255" s="49"/>
      <c r="K255" s="49"/>
      <c r="L255" s="49"/>
      <c r="M255" s="50"/>
      <c r="N255" s="50"/>
      <c r="O255" s="476"/>
      <c r="P255" s="528"/>
    </row>
    <row r="256" spans="1:129" ht="27" customHeight="1">
      <c r="A256" s="533"/>
      <c r="B256" s="430"/>
      <c r="C256" s="49"/>
      <c r="D256" s="135"/>
      <c r="E256" s="59" t="s">
        <v>655</v>
      </c>
      <c r="F256" s="59" t="s">
        <v>656</v>
      </c>
      <c r="G256" s="59" t="s">
        <v>657</v>
      </c>
      <c r="H256" s="50"/>
      <c r="I256" s="49"/>
      <c r="J256" s="49"/>
      <c r="K256" s="49"/>
      <c r="L256" s="49"/>
      <c r="M256" s="50"/>
      <c r="N256" s="50"/>
      <c r="O256" s="476"/>
      <c r="P256" s="528"/>
    </row>
    <row r="257" spans="1:16" ht="45" customHeight="1">
      <c r="A257" s="533"/>
      <c r="B257" s="430" t="s">
        <v>658</v>
      </c>
      <c r="C257" s="11" t="s">
        <v>659</v>
      </c>
      <c r="D257" s="50" t="s">
        <v>660</v>
      </c>
      <c r="E257" s="294" t="s">
        <v>1121</v>
      </c>
      <c r="F257" s="294"/>
      <c r="G257" s="294"/>
      <c r="H257" s="50" t="s">
        <v>662</v>
      </c>
      <c r="I257" s="49" t="s">
        <v>84</v>
      </c>
      <c r="J257" s="49" t="s">
        <v>1253</v>
      </c>
      <c r="K257" s="49"/>
      <c r="L257" s="49"/>
      <c r="M257" s="50" t="s">
        <v>401</v>
      </c>
      <c r="N257" s="50" t="s">
        <v>402</v>
      </c>
      <c r="O257" s="476" t="s">
        <v>104</v>
      </c>
      <c r="P257" s="528"/>
    </row>
    <row r="258" spans="1:16" ht="45" customHeight="1">
      <c r="A258" s="533"/>
      <c r="B258" s="430"/>
      <c r="C258" s="11"/>
      <c r="D258" s="50"/>
      <c r="E258" s="59" t="s">
        <v>213</v>
      </c>
      <c r="F258" s="59" t="s">
        <v>661</v>
      </c>
      <c r="G258" s="59" t="s">
        <v>214</v>
      </c>
      <c r="H258" s="50"/>
      <c r="I258" s="49"/>
      <c r="J258" s="49"/>
      <c r="K258" s="49"/>
      <c r="L258" s="49"/>
      <c r="M258" s="50"/>
      <c r="N258" s="50"/>
      <c r="O258" s="476"/>
      <c r="P258" s="528"/>
    </row>
    <row r="259" spans="1:16" ht="15" customHeight="1">
      <c r="A259" s="533"/>
      <c r="B259" s="430"/>
      <c r="C259" s="294"/>
      <c r="D259" s="135"/>
      <c r="E259" s="59" t="s">
        <v>664</v>
      </c>
      <c r="F259" s="59" t="s">
        <v>663</v>
      </c>
      <c r="G259" s="59" t="s">
        <v>664</v>
      </c>
      <c r="H259" s="50"/>
      <c r="I259" s="49"/>
      <c r="J259" s="49"/>
      <c r="K259" s="49"/>
      <c r="L259" s="49"/>
      <c r="M259" s="50"/>
      <c r="N259" s="50"/>
      <c r="O259" s="476"/>
      <c r="P259" s="528"/>
    </row>
    <row r="260" spans="1:16" ht="15" customHeight="1">
      <c r="A260" s="533"/>
      <c r="B260" s="430"/>
      <c r="C260" s="49"/>
      <c r="D260" s="135"/>
      <c r="E260" s="59" t="s">
        <v>666</v>
      </c>
      <c r="F260" s="59" t="s">
        <v>665</v>
      </c>
      <c r="G260" s="59" t="s">
        <v>667</v>
      </c>
      <c r="H260" s="50"/>
      <c r="I260" s="49"/>
      <c r="J260" s="49"/>
      <c r="K260" s="49"/>
      <c r="L260" s="49"/>
      <c r="M260" s="50"/>
      <c r="N260" s="50"/>
      <c r="O260" s="476"/>
      <c r="P260" s="528"/>
    </row>
    <row r="261" spans="1:16" ht="43.2">
      <c r="A261" s="533"/>
      <c r="B261" s="430"/>
      <c r="C261" s="431"/>
      <c r="D261" s="135"/>
      <c r="E261" s="59" t="s">
        <v>669</v>
      </c>
      <c r="F261" s="59" t="s">
        <v>668</v>
      </c>
      <c r="G261" s="59" t="s">
        <v>670</v>
      </c>
      <c r="H261" s="50"/>
      <c r="I261" s="49"/>
      <c r="J261" s="49"/>
      <c r="K261" s="49"/>
      <c r="L261" s="49"/>
      <c r="M261" s="50"/>
      <c r="N261" s="50"/>
      <c r="O261" s="476"/>
      <c r="P261" s="528"/>
    </row>
    <row r="262" spans="1:16" ht="28.8">
      <c r="A262" s="533"/>
      <c r="B262" s="430"/>
      <c r="C262" s="431"/>
      <c r="D262" s="135"/>
      <c r="E262" s="59" t="s">
        <v>672</v>
      </c>
      <c r="F262" s="59" t="s">
        <v>671</v>
      </c>
      <c r="G262" s="59" t="s">
        <v>673</v>
      </c>
      <c r="H262" s="50"/>
      <c r="I262" s="49"/>
      <c r="J262" s="49"/>
      <c r="K262" s="49"/>
      <c r="L262" s="49"/>
      <c r="M262" s="50"/>
      <c r="N262" s="50"/>
      <c r="O262" s="476"/>
      <c r="P262" s="528"/>
    </row>
    <row r="263" spans="1:16" ht="43.2">
      <c r="A263" s="533"/>
      <c r="B263" s="430"/>
      <c r="C263" s="431"/>
      <c r="D263" s="135"/>
      <c r="E263" s="59" t="s">
        <v>674</v>
      </c>
      <c r="F263" s="59" t="s">
        <v>675</v>
      </c>
      <c r="G263" s="59" t="s">
        <v>676</v>
      </c>
      <c r="H263" s="50"/>
      <c r="I263" s="49"/>
      <c r="J263" s="49"/>
      <c r="K263" s="49"/>
      <c r="L263" s="49"/>
      <c r="M263" s="50"/>
      <c r="N263" s="50"/>
      <c r="O263" s="476"/>
      <c r="P263" s="528"/>
    </row>
    <row r="264" spans="1:16" ht="15" customHeight="1">
      <c r="A264" s="533"/>
      <c r="B264" s="430"/>
      <c r="C264" s="431"/>
      <c r="D264" s="135"/>
      <c r="E264" s="59" t="s">
        <v>461</v>
      </c>
      <c r="F264" s="59" t="s">
        <v>460</v>
      </c>
      <c r="G264" s="59" t="s">
        <v>462</v>
      </c>
      <c r="H264" s="50"/>
      <c r="I264" s="49"/>
      <c r="J264" s="49"/>
      <c r="K264" s="49"/>
      <c r="L264" s="49"/>
      <c r="M264" s="50"/>
      <c r="N264" s="50"/>
      <c r="O264" s="476"/>
      <c r="P264" s="528"/>
    </row>
    <row r="265" spans="1:16" ht="43.2">
      <c r="A265" s="533"/>
      <c r="B265" s="430" t="s">
        <v>677</v>
      </c>
      <c r="C265" s="484" t="s">
        <v>678</v>
      </c>
      <c r="D265" s="50" t="s">
        <v>679</v>
      </c>
      <c r="E265" s="294" t="s">
        <v>1121</v>
      </c>
      <c r="F265" s="294"/>
      <c r="G265" s="294"/>
      <c r="H265" s="50" t="s">
        <v>683</v>
      </c>
      <c r="I265" s="49" t="s">
        <v>84</v>
      </c>
      <c r="J265" s="49" t="s">
        <v>1254</v>
      </c>
      <c r="K265" s="49"/>
      <c r="L265" s="49"/>
      <c r="M265" s="50" t="s">
        <v>401</v>
      </c>
      <c r="N265" s="50" t="s">
        <v>402</v>
      </c>
      <c r="O265" s="476" t="s">
        <v>104</v>
      </c>
      <c r="P265" s="528"/>
    </row>
    <row r="266" spans="1:16" ht="15" customHeight="1">
      <c r="A266" s="533"/>
      <c r="B266" s="430"/>
      <c r="C266" s="484"/>
      <c r="D266" s="50"/>
      <c r="E266" s="50" t="s">
        <v>681</v>
      </c>
      <c r="F266" s="50" t="s">
        <v>680</v>
      </c>
      <c r="G266" s="50" t="s">
        <v>682</v>
      </c>
      <c r="H266" s="50"/>
      <c r="I266" s="49"/>
      <c r="J266" s="49"/>
      <c r="K266" s="49"/>
      <c r="L266" s="49"/>
      <c r="M266" s="50"/>
      <c r="N266" s="50"/>
      <c r="O266" s="476"/>
      <c r="P266" s="528"/>
    </row>
    <row r="267" spans="1:16" ht="28.8">
      <c r="A267" s="533"/>
      <c r="B267" s="430"/>
      <c r="C267" s="431"/>
      <c r="D267" s="135"/>
      <c r="E267" s="50" t="s">
        <v>685</v>
      </c>
      <c r="F267" s="50" t="s">
        <v>684</v>
      </c>
      <c r="G267" s="50" t="s">
        <v>686</v>
      </c>
      <c r="H267" s="50"/>
      <c r="I267" s="49"/>
      <c r="J267" s="49"/>
      <c r="K267" s="49"/>
      <c r="L267" s="49"/>
      <c r="M267" s="50"/>
      <c r="N267" s="50"/>
      <c r="O267" s="476"/>
      <c r="P267" s="528"/>
    </row>
    <row r="268" spans="1:16" ht="39.75" customHeight="1">
      <c r="A268" s="533"/>
      <c r="B268" s="426"/>
      <c r="C268" s="143"/>
      <c r="D268" s="135"/>
      <c r="E268" s="50" t="s">
        <v>688</v>
      </c>
      <c r="F268" s="50" t="s">
        <v>687</v>
      </c>
      <c r="G268" s="50" t="s">
        <v>689</v>
      </c>
      <c r="H268" s="50"/>
      <c r="I268" s="49"/>
      <c r="J268" s="49"/>
      <c r="K268" s="49"/>
      <c r="L268" s="49"/>
      <c r="M268" s="50"/>
      <c r="N268" s="50"/>
      <c r="O268" s="476"/>
      <c r="P268" s="528"/>
    </row>
    <row r="269" spans="1:16" ht="39.75" customHeight="1">
      <c r="A269" s="533"/>
      <c r="B269" s="426"/>
      <c r="C269" s="143"/>
      <c r="D269" s="135"/>
      <c r="E269" s="50" t="s">
        <v>691</v>
      </c>
      <c r="F269" s="50" t="s">
        <v>690</v>
      </c>
      <c r="G269" s="50" t="s">
        <v>692</v>
      </c>
      <c r="H269" s="50"/>
      <c r="I269" s="49"/>
      <c r="J269" s="49"/>
      <c r="K269" s="49"/>
      <c r="L269" s="49"/>
      <c r="M269" s="50"/>
      <c r="N269" s="50"/>
      <c r="O269" s="476"/>
      <c r="P269" s="528"/>
    </row>
    <row r="270" spans="1:16" ht="63.75" customHeight="1">
      <c r="A270" s="533"/>
      <c r="B270" s="426"/>
      <c r="C270" s="143"/>
      <c r="D270" s="135"/>
      <c r="E270" s="59" t="s">
        <v>694</v>
      </c>
      <c r="F270" s="59" t="s">
        <v>693</v>
      </c>
      <c r="G270" s="59" t="s">
        <v>676</v>
      </c>
      <c r="H270" s="50"/>
      <c r="I270" s="49"/>
      <c r="J270" s="49"/>
      <c r="K270" s="49"/>
      <c r="L270" s="49"/>
      <c r="M270" s="50"/>
      <c r="N270" s="50"/>
      <c r="O270" s="476"/>
      <c r="P270" s="528"/>
    </row>
    <row r="271" spans="1:16" ht="46.5" customHeight="1">
      <c r="A271" s="533"/>
      <c r="B271" s="426" t="s">
        <v>695</v>
      </c>
      <c r="C271" s="143" t="s">
        <v>696</v>
      </c>
      <c r="D271" s="49" t="s">
        <v>697</v>
      </c>
      <c r="E271" s="53" t="s">
        <v>91</v>
      </c>
      <c r="F271" s="53"/>
      <c r="G271" s="53"/>
      <c r="H271" s="49"/>
      <c r="I271" s="49" t="s">
        <v>84</v>
      </c>
      <c r="J271" s="49"/>
      <c r="K271" s="49"/>
      <c r="L271" s="49"/>
      <c r="M271" s="50"/>
      <c r="N271" s="50"/>
      <c r="O271" s="476" t="s">
        <v>104</v>
      </c>
      <c r="P271" s="528"/>
    </row>
    <row r="272" spans="1:16" ht="46.5" customHeight="1">
      <c r="A272" s="533"/>
      <c r="B272" s="426" t="s">
        <v>635</v>
      </c>
      <c r="C272" s="143" t="s">
        <v>636</v>
      </c>
      <c r="D272" s="49" t="s">
        <v>698</v>
      </c>
      <c r="E272" s="53" t="s">
        <v>91</v>
      </c>
      <c r="F272" s="53"/>
      <c r="G272" s="53"/>
      <c r="H272" s="49"/>
      <c r="I272" s="49" t="s">
        <v>84</v>
      </c>
      <c r="J272" s="49"/>
      <c r="K272" s="49"/>
      <c r="L272" s="49"/>
      <c r="M272" s="49"/>
      <c r="N272" s="49"/>
      <c r="O272" s="476" t="s">
        <v>104</v>
      </c>
      <c r="P272" s="528"/>
    </row>
    <row r="273" spans="1:22" ht="46.5" customHeight="1">
      <c r="A273" s="533"/>
      <c r="B273" s="426" t="s">
        <v>642</v>
      </c>
      <c r="C273" s="143" t="s">
        <v>642</v>
      </c>
      <c r="D273" s="49" t="s">
        <v>699</v>
      </c>
      <c r="E273" s="53" t="s">
        <v>91</v>
      </c>
      <c r="F273" s="53"/>
      <c r="G273" s="53"/>
      <c r="H273" s="49"/>
      <c r="I273" s="49" t="s">
        <v>84</v>
      </c>
      <c r="J273" s="49"/>
      <c r="K273" s="49"/>
      <c r="L273" s="49"/>
      <c r="M273" s="49"/>
      <c r="N273" s="49"/>
      <c r="O273" s="476" t="s">
        <v>104</v>
      </c>
      <c r="P273" s="528"/>
    </row>
    <row r="274" spans="1:22" ht="46.5" customHeight="1" thickBot="1">
      <c r="A274" s="533"/>
      <c r="B274" s="432" t="s">
        <v>700</v>
      </c>
      <c r="C274" s="433" t="s">
        <v>701</v>
      </c>
      <c r="D274" s="79" t="s">
        <v>702</v>
      </c>
      <c r="E274" s="80" t="s">
        <v>91</v>
      </c>
      <c r="F274" s="80"/>
      <c r="G274" s="80"/>
      <c r="H274" s="79"/>
      <c r="I274" s="79" t="s">
        <v>92</v>
      </c>
      <c r="J274" s="79"/>
      <c r="K274" s="79"/>
      <c r="L274" s="79"/>
      <c r="M274" s="79"/>
      <c r="N274" s="79"/>
      <c r="O274" s="485" t="s">
        <v>104</v>
      </c>
      <c r="P274" s="528"/>
    </row>
    <row r="275" spans="1:22" ht="15" customHeight="1">
      <c r="A275" s="534"/>
      <c r="B275" s="108" t="s">
        <v>273</v>
      </c>
      <c r="C275" s="108" t="s">
        <v>274</v>
      </c>
      <c r="D275" s="60" t="s">
        <v>703</v>
      </c>
      <c r="E275" s="69" t="s">
        <v>91</v>
      </c>
      <c r="F275" s="69"/>
      <c r="G275" s="69"/>
      <c r="H275" s="60"/>
      <c r="I275" s="60" t="s">
        <v>92</v>
      </c>
      <c r="J275" s="474"/>
      <c r="K275" s="486"/>
      <c r="L275" s="486"/>
      <c r="M275" s="487"/>
      <c r="N275" s="488"/>
      <c r="O275" s="60" t="s">
        <v>104</v>
      </c>
      <c r="P275" s="489"/>
    </row>
    <row r="276" spans="1:22">
      <c r="A276" s="294"/>
      <c r="B276" s="299" t="s">
        <v>1183</v>
      </c>
      <c r="C276" s="299" t="s">
        <v>1184</v>
      </c>
      <c r="D276" s="299" t="s">
        <v>1185</v>
      </c>
      <c r="E276" s="299"/>
      <c r="F276" s="299"/>
      <c r="G276" s="299"/>
      <c r="H276" s="299"/>
      <c r="I276" s="299"/>
      <c r="J276" s="299"/>
      <c r="K276" s="299"/>
      <c r="L276" s="299"/>
      <c r="M276" s="299"/>
      <c r="N276" s="299"/>
      <c r="O276" s="309" t="s">
        <v>104</v>
      </c>
      <c r="P276" s="299" t="s">
        <v>1150</v>
      </c>
      <c r="Q276" s="310"/>
      <c r="R276" s="310"/>
      <c r="S276" s="310"/>
      <c r="T276" s="310"/>
      <c r="U276" s="310"/>
      <c r="V276" s="310"/>
    </row>
    <row r="277" spans="1:22">
      <c r="A277" s="294"/>
      <c r="B277" s="299" t="s">
        <v>1186</v>
      </c>
      <c r="C277" s="299" t="s">
        <v>1187</v>
      </c>
      <c r="D277" s="299" t="s">
        <v>1188</v>
      </c>
      <c r="E277" s="299"/>
      <c r="F277" s="299"/>
      <c r="G277" s="299"/>
      <c r="H277" s="299"/>
      <c r="I277" s="299"/>
      <c r="J277" s="299"/>
      <c r="K277" s="299"/>
      <c r="L277" s="299"/>
      <c r="M277" s="299"/>
      <c r="N277" s="299"/>
      <c r="O277" s="309" t="s">
        <v>104</v>
      </c>
      <c r="P277" s="299" t="s">
        <v>1150</v>
      </c>
      <c r="Q277" s="310"/>
      <c r="R277" s="310"/>
      <c r="S277" s="310"/>
      <c r="T277" s="310"/>
      <c r="U277" s="310"/>
      <c r="V277" s="310"/>
    </row>
    <row r="278" spans="1:22">
      <c r="A278" s="294"/>
      <c r="B278" s="299" t="s">
        <v>1189</v>
      </c>
      <c r="C278" s="299" t="s">
        <v>1190</v>
      </c>
      <c r="D278" s="299" t="s">
        <v>1191</v>
      </c>
      <c r="E278" s="299"/>
      <c r="F278" s="299"/>
      <c r="G278" s="299"/>
      <c r="H278" s="299"/>
      <c r="I278" s="299"/>
      <c r="J278" s="299"/>
      <c r="K278" s="299"/>
      <c r="L278" s="299"/>
      <c r="M278" s="299"/>
      <c r="N278" s="299"/>
      <c r="O278" s="309" t="s">
        <v>104</v>
      </c>
      <c r="P278" s="299" t="s">
        <v>1150</v>
      </c>
      <c r="Q278" s="310"/>
      <c r="R278" s="310"/>
      <c r="S278" s="310"/>
      <c r="T278" s="310"/>
      <c r="U278" s="310"/>
      <c r="V278" s="310"/>
    </row>
    <row r="279" spans="1:22">
      <c r="A279" s="294"/>
      <c r="B279" s="299" t="s">
        <v>1192</v>
      </c>
      <c r="C279" s="299" t="s">
        <v>1193</v>
      </c>
      <c r="D279" s="299" t="s">
        <v>1194</v>
      </c>
      <c r="E279" s="299" t="s">
        <v>1214</v>
      </c>
      <c r="F279" s="299"/>
      <c r="G279" s="299"/>
      <c r="H279" s="299"/>
      <c r="I279" s="299"/>
      <c r="J279" s="299"/>
      <c r="K279" s="299"/>
      <c r="L279" s="299"/>
      <c r="M279" s="299"/>
      <c r="N279" s="299"/>
      <c r="O279" s="309" t="s">
        <v>104</v>
      </c>
      <c r="P279" s="299" t="s">
        <v>1150</v>
      </c>
      <c r="Q279" s="310"/>
      <c r="R279" s="310"/>
      <c r="S279" s="310"/>
      <c r="T279" s="310"/>
      <c r="U279" s="310"/>
      <c r="V279" s="310"/>
    </row>
    <row r="280" spans="1:22" s="434" customFormat="1">
      <c r="E280" s="490"/>
      <c r="H280" s="491"/>
      <c r="K280" s="400"/>
      <c r="L280" s="400"/>
      <c r="M280" s="25"/>
      <c r="N280" s="25"/>
    </row>
    <row r="281" spans="1:22" s="400" customFormat="1">
      <c r="H281" s="125"/>
      <c r="M281" s="25"/>
      <c r="N281" s="25"/>
    </row>
  </sheetData>
  <mergeCells count="10">
    <mergeCell ref="A24:A26"/>
    <mergeCell ref="P239:P274"/>
    <mergeCell ref="A171:A236"/>
    <mergeCell ref="A239:A275"/>
    <mergeCell ref="A35:A50"/>
    <mergeCell ref="A52:A101"/>
    <mergeCell ref="A105:A134"/>
    <mergeCell ref="A135:A142"/>
    <mergeCell ref="A146:A169"/>
    <mergeCell ref="P204:P212"/>
  </mergeCells>
  <dataValidations count="1">
    <dataValidation type="list" allowBlank="1" showInputMessage="1" showErrorMessage="1" sqref="B40:C45" xr:uid="{00000000-0002-0000-0100-000000000000}">
      <formula1>#REF!</formula1>
    </dataValidation>
  </dataValidations>
  <pageMargins left="0.7" right="0.7" top="0.75" bottom="0.75" header="0.3" footer="0.3"/>
  <pageSetup paperSize="9" scale="70" orientation="landscape" r:id="rId1"/>
  <headerFooter>
    <oddFooter>&amp;L&amp;Z&amp;F&amp;F&amp;R&amp;P/&amp;N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pageSetUpPr fitToPage="1"/>
  </sheetPr>
  <dimension ref="A1:DY322"/>
  <sheetViews>
    <sheetView zoomScale="80" zoomScaleNormal="80" workbookViewId="0"/>
  </sheetViews>
  <sheetFormatPr defaultColWidth="8.88671875" defaultRowHeight="14.4"/>
  <cols>
    <col min="1" max="1" width="21.109375" style="26" customWidth="1"/>
    <col min="2" max="3" width="58.33203125" style="26" customWidth="1"/>
    <col min="4" max="4" width="33.5546875" style="26" customWidth="1"/>
    <col min="5" max="5" width="23.33203125" style="156" customWidth="1"/>
    <col min="6" max="6" width="18.109375" style="156" customWidth="1"/>
    <col min="7" max="7" width="18.109375" style="237" customWidth="1"/>
    <col min="8" max="8" width="37.5546875" style="156" customWidth="1"/>
    <col min="9" max="9" width="16.33203125" style="158" customWidth="1"/>
    <col min="10" max="12" width="29.6640625" style="26" customWidth="1"/>
    <col min="13" max="14" width="27.88671875" style="26" customWidth="1"/>
    <col min="15" max="15" width="25.5546875" style="26" customWidth="1"/>
    <col min="16" max="16" width="33.6640625" style="26" customWidth="1"/>
    <col min="17" max="73" width="8.88671875" style="42"/>
    <col min="74" max="16384" width="8.88671875" style="26"/>
  </cols>
  <sheetData>
    <row r="1" spans="1:21" ht="46.95" customHeight="1">
      <c r="A1" s="502" t="s">
        <v>39</v>
      </c>
      <c r="B1" s="44"/>
      <c r="C1" s="44"/>
      <c r="D1" s="44"/>
      <c r="E1" s="150"/>
      <c r="F1" s="150"/>
      <c r="G1" s="161"/>
      <c r="H1" s="150"/>
      <c r="I1" s="152"/>
      <c r="J1" s="44"/>
      <c r="K1" s="44"/>
      <c r="L1" s="44"/>
      <c r="M1" s="44"/>
      <c r="N1" s="44"/>
    </row>
    <row r="2" spans="1:21">
      <c r="A2" s="492" t="s">
        <v>1</v>
      </c>
      <c r="B2" s="294" t="s">
        <v>2</v>
      </c>
      <c r="C2" s="400"/>
      <c r="D2" s="400"/>
      <c r="E2" s="400"/>
      <c r="F2" s="400"/>
      <c r="G2" s="400"/>
      <c r="H2" s="400"/>
      <c r="I2" s="400"/>
      <c r="J2" s="44"/>
      <c r="K2" s="44"/>
      <c r="L2" s="44"/>
      <c r="M2" s="44"/>
      <c r="N2" s="44"/>
    </row>
    <row r="3" spans="1:21">
      <c r="A3" s="492" t="s">
        <v>40</v>
      </c>
      <c r="B3" s="135" t="s">
        <v>41</v>
      </c>
      <c r="C3" s="125"/>
      <c r="D3" s="125"/>
      <c r="E3" s="125"/>
      <c r="F3" s="125"/>
      <c r="G3" s="125"/>
      <c r="H3" s="125"/>
      <c r="I3" s="125"/>
      <c r="J3" s="44"/>
      <c r="K3" s="44"/>
      <c r="L3" s="44"/>
      <c r="M3" s="44"/>
      <c r="N3" s="44"/>
    </row>
    <row r="4" spans="1:21">
      <c r="A4" s="492" t="s">
        <v>5</v>
      </c>
      <c r="B4" s="135" t="s">
        <v>41</v>
      </c>
      <c r="C4" s="125"/>
      <c r="D4" s="125"/>
      <c r="E4" s="125"/>
      <c r="F4" s="125"/>
      <c r="G4" s="125"/>
      <c r="H4" s="125"/>
      <c r="I4" s="125"/>
      <c r="J4" s="44"/>
      <c r="K4" s="44"/>
      <c r="L4" s="44"/>
      <c r="M4" s="44"/>
      <c r="N4" s="44"/>
    </row>
    <row r="5" spans="1:21">
      <c r="A5" s="492"/>
      <c r="B5" s="135"/>
      <c r="C5" s="125"/>
      <c r="D5" s="125"/>
      <c r="E5" s="125"/>
      <c r="F5" s="125"/>
      <c r="G5" s="25"/>
      <c r="H5" s="125"/>
      <c r="I5" s="125"/>
      <c r="J5" s="44"/>
      <c r="K5" s="44"/>
      <c r="L5" s="44"/>
      <c r="M5" s="44"/>
      <c r="N5" s="44"/>
    </row>
    <row r="6" spans="1:21">
      <c r="A6" s="492" t="s">
        <v>42</v>
      </c>
      <c r="B6" s="135" t="s">
        <v>704</v>
      </c>
      <c r="C6" s="125"/>
      <c r="D6" s="125"/>
      <c r="E6" s="125"/>
      <c r="F6" s="125"/>
      <c r="G6" s="25"/>
      <c r="H6" s="125"/>
      <c r="I6" s="125"/>
      <c r="J6" s="44"/>
      <c r="K6" s="44"/>
      <c r="L6" s="44"/>
      <c r="M6" s="44"/>
      <c r="N6" s="44"/>
    </row>
    <row r="7" spans="1:21">
      <c r="A7" s="492" t="s">
        <v>44</v>
      </c>
      <c r="B7" s="53" t="s">
        <v>705</v>
      </c>
      <c r="C7" s="441"/>
      <c r="D7" s="441"/>
      <c r="E7" s="441"/>
      <c r="F7" s="441"/>
      <c r="G7" s="441"/>
      <c r="H7" s="441"/>
      <c r="I7" s="400"/>
      <c r="J7" s="44"/>
      <c r="K7" s="44"/>
      <c r="L7" s="44"/>
      <c r="M7" s="44"/>
      <c r="N7" s="44"/>
    </row>
    <row r="8" spans="1:21" ht="15" customHeight="1">
      <c r="A8" s="492" t="s">
        <v>46</v>
      </c>
      <c r="B8" s="518" t="s">
        <v>1524</v>
      </c>
      <c r="C8" s="504"/>
      <c r="D8" s="504"/>
      <c r="E8" s="504"/>
      <c r="F8" s="504"/>
      <c r="G8" s="517"/>
      <c r="H8" s="504"/>
      <c r="I8" s="400"/>
      <c r="J8" s="150"/>
      <c r="K8" s="150"/>
      <c r="L8" s="150"/>
      <c r="M8" s="150"/>
      <c r="N8" s="150"/>
    </row>
    <row r="9" spans="1:21" ht="15" customHeight="1">
      <c r="A9" s="503"/>
      <c r="B9" s="149"/>
      <c r="C9" s="150"/>
      <c r="D9" s="150"/>
      <c r="E9" s="150"/>
      <c r="F9" s="150"/>
      <c r="G9" s="161"/>
      <c r="H9" s="150"/>
      <c r="I9" s="152"/>
    </row>
    <row r="10" spans="1:21" ht="18">
      <c r="A10" s="154" t="s">
        <v>47</v>
      </c>
      <c r="B10" s="155"/>
      <c r="C10" s="150"/>
      <c r="D10" s="150"/>
      <c r="E10" s="150"/>
      <c r="F10" s="150"/>
      <c r="G10" s="161"/>
      <c r="H10" s="150"/>
      <c r="I10" s="152"/>
    </row>
    <row r="11" spans="1:21" ht="15" customHeight="1">
      <c r="A11" s="153" t="s">
        <v>48</v>
      </c>
      <c r="B11" s="17"/>
      <c r="C11" s="44"/>
      <c r="D11" s="44"/>
    </row>
    <row r="12" spans="1:21" ht="15" customHeight="1">
      <c r="A12" s="153" t="s">
        <v>49</v>
      </c>
      <c r="B12" s="17" t="s">
        <v>50</v>
      </c>
      <c r="C12" s="44"/>
      <c r="D12" s="44"/>
      <c r="E12" s="150"/>
      <c r="F12" s="150"/>
    </row>
    <row r="13" spans="1:21" ht="15" customHeight="1">
      <c r="A13" s="153" t="s">
        <v>51</v>
      </c>
      <c r="B13" s="17" t="s">
        <v>50</v>
      </c>
      <c r="C13" s="44"/>
      <c r="D13" s="44"/>
      <c r="E13" s="311"/>
      <c r="F13" s="150"/>
      <c r="U13" s="191"/>
    </row>
    <row r="14" spans="1:21" ht="15" customHeight="1">
      <c r="A14" s="153" t="s">
        <v>53</v>
      </c>
      <c r="B14" s="17" t="s">
        <v>50</v>
      </c>
      <c r="C14" s="44"/>
      <c r="D14" s="44"/>
      <c r="E14" s="311" t="s">
        <v>52</v>
      </c>
      <c r="F14" s="150"/>
      <c r="G14" s="161"/>
      <c r="J14" s="42"/>
      <c r="K14" s="42"/>
      <c r="L14" s="42"/>
      <c r="M14" s="42"/>
      <c r="N14" s="42"/>
      <c r="U14" s="191"/>
    </row>
    <row r="15" spans="1:21" ht="15" customHeight="1">
      <c r="A15" s="43"/>
      <c r="B15" s="44"/>
      <c r="C15" s="44"/>
      <c r="D15" s="44"/>
      <c r="E15" s="500"/>
      <c r="F15" s="150" t="s">
        <v>1182</v>
      </c>
      <c r="G15" s="161"/>
      <c r="U15" s="191"/>
    </row>
    <row r="16" spans="1:21" ht="15" customHeight="1">
      <c r="A16" s="153" t="s">
        <v>54</v>
      </c>
      <c r="B16" s="17" t="s">
        <v>55</v>
      </c>
      <c r="C16" s="44"/>
      <c r="D16" s="44"/>
      <c r="E16" s="501"/>
      <c r="F16" s="151" t="s">
        <v>1285</v>
      </c>
      <c r="G16" s="161"/>
      <c r="H16" s="159"/>
      <c r="I16" s="42"/>
      <c r="J16" s="42"/>
      <c r="K16" s="42"/>
      <c r="L16" s="42"/>
      <c r="U16" s="191"/>
    </row>
    <row r="17" spans="1:21">
      <c r="A17" s="40" t="s">
        <v>56</v>
      </c>
      <c r="B17" s="16" t="s">
        <v>57</v>
      </c>
      <c r="C17" s="160"/>
      <c r="D17" s="160"/>
      <c r="E17" s="150"/>
      <c r="F17" s="150"/>
      <c r="H17" s="159"/>
      <c r="I17" s="42"/>
      <c r="J17" s="42"/>
      <c r="K17" s="42"/>
      <c r="L17" s="42"/>
    </row>
    <row r="18" spans="1:21">
      <c r="A18" s="40" t="s">
        <v>58</v>
      </c>
      <c r="B18" s="16" t="s">
        <v>59</v>
      </c>
      <c r="C18" s="160"/>
      <c r="D18" s="160"/>
      <c r="H18" s="157"/>
      <c r="I18" s="159"/>
      <c r="J18" s="42"/>
      <c r="K18" s="42"/>
      <c r="L18" s="42"/>
      <c r="U18" s="191"/>
    </row>
    <row r="19" spans="1:21">
      <c r="A19" s="40" t="s">
        <v>60</v>
      </c>
      <c r="B19" s="14">
        <v>213</v>
      </c>
      <c r="C19" s="161"/>
      <c r="D19" s="161"/>
      <c r="H19" s="157"/>
      <c r="I19" s="159"/>
      <c r="J19" s="42"/>
      <c r="K19" s="42"/>
      <c r="L19" s="42"/>
      <c r="U19" s="191"/>
    </row>
    <row r="21" spans="1:21" ht="28.8">
      <c r="A21" s="512" t="s">
        <v>61</v>
      </c>
      <c r="B21" s="513" t="s">
        <v>62</v>
      </c>
      <c r="C21" s="513" t="s">
        <v>63</v>
      </c>
      <c r="D21" s="513" t="s">
        <v>64</v>
      </c>
      <c r="E21" s="512" t="s">
        <v>65</v>
      </c>
      <c r="F21" s="512" t="s">
        <v>1197</v>
      </c>
      <c r="G21" s="514" t="s">
        <v>1198</v>
      </c>
      <c r="H21" s="512" t="s">
        <v>68</v>
      </c>
      <c r="I21" s="515" t="s">
        <v>69</v>
      </c>
      <c r="J21" s="513" t="s">
        <v>70</v>
      </c>
      <c r="K21" s="513" t="s">
        <v>1179</v>
      </c>
      <c r="L21" s="513" t="s">
        <v>1180</v>
      </c>
      <c r="M21" s="516" t="s">
        <v>71</v>
      </c>
      <c r="N21" s="516" t="s">
        <v>72</v>
      </c>
      <c r="O21" s="510" t="s">
        <v>73</v>
      </c>
      <c r="P21" s="511" t="s">
        <v>74</v>
      </c>
    </row>
    <row r="22" spans="1:21" s="42" customFormat="1">
      <c r="A22" s="162"/>
      <c r="B22" s="278" t="s">
        <v>1131</v>
      </c>
      <c r="C22" s="279" t="s">
        <v>1131</v>
      </c>
      <c r="D22" s="280" t="s">
        <v>1132</v>
      </c>
      <c r="E22" s="280"/>
      <c r="F22" s="281"/>
      <c r="G22" s="282"/>
      <c r="H22" s="283"/>
      <c r="I22" s="280"/>
      <c r="J22" s="280"/>
      <c r="K22" s="280"/>
      <c r="L22" s="280"/>
      <c r="M22" s="280"/>
      <c r="N22" s="280"/>
      <c r="O22" s="285" t="s">
        <v>104</v>
      </c>
      <c r="P22" s="278" t="s">
        <v>1133</v>
      </c>
    </row>
    <row r="23" spans="1:21" s="42" customFormat="1">
      <c r="A23" s="41"/>
      <c r="B23" s="17" t="s">
        <v>1092</v>
      </c>
      <c r="C23" s="167" t="s">
        <v>1134</v>
      </c>
      <c r="D23" s="286" t="s">
        <v>1090</v>
      </c>
      <c r="E23" s="287" t="s">
        <v>1135</v>
      </c>
      <c r="F23" s="157"/>
      <c r="G23" s="288"/>
      <c r="H23" s="55"/>
      <c r="I23" s="289"/>
      <c r="J23" s="317"/>
      <c r="K23" s="289"/>
      <c r="L23" s="289"/>
      <c r="M23" s="289"/>
      <c r="N23" s="256"/>
      <c r="O23" s="291" t="s">
        <v>104</v>
      </c>
      <c r="P23" s="153"/>
    </row>
    <row r="24" spans="1:21" s="42" customFormat="1" ht="15" customHeight="1">
      <c r="A24" s="545" t="s">
        <v>1136</v>
      </c>
      <c r="B24" s="23" t="s">
        <v>1137</v>
      </c>
      <c r="C24" s="292" t="s">
        <v>1138</v>
      </c>
      <c r="D24" s="171" t="s">
        <v>1139</v>
      </c>
      <c r="E24" s="287" t="s">
        <v>1121</v>
      </c>
      <c r="F24" s="15"/>
      <c r="G24" s="288"/>
      <c r="H24" s="55"/>
      <c r="I24" s="287" t="s">
        <v>84</v>
      </c>
      <c r="J24" s="21"/>
      <c r="K24" s="286" t="s">
        <v>1140</v>
      </c>
      <c r="L24" s="286"/>
      <c r="M24" s="289"/>
      <c r="N24" s="21"/>
      <c r="O24" s="291" t="s">
        <v>104</v>
      </c>
      <c r="P24" s="153"/>
    </row>
    <row r="25" spans="1:21" s="42" customFormat="1" ht="15" customHeight="1">
      <c r="A25" s="546"/>
      <c r="B25" s="23" t="s">
        <v>1141</v>
      </c>
      <c r="C25" s="293" t="s">
        <v>1141</v>
      </c>
      <c r="D25" s="21" t="s">
        <v>1142</v>
      </c>
      <c r="E25" s="294" t="s">
        <v>91</v>
      </c>
      <c r="F25" s="15"/>
      <c r="G25" s="295"/>
      <c r="H25" s="55"/>
      <c r="I25" s="287" t="s">
        <v>84</v>
      </c>
      <c r="J25" s="21"/>
      <c r="K25" s="286" t="s">
        <v>1143</v>
      </c>
      <c r="L25" s="286"/>
      <c r="M25" s="289"/>
      <c r="N25" s="21"/>
      <c r="O25" s="291" t="s">
        <v>104</v>
      </c>
      <c r="P25" s="17" t="s">
        <v>1144</v>
      </c>
    </row>
    <row r="26" spans="1:21" s="42" customFormat="1" ht="15" customHeight="1">
      <c r="A26" s="546"/>
      <c r="B26" s="23" t="s">
        <v>1145</v>
      </c>
      <c r="C26" s="293" t="s">
        <v>1145</v>
      </c>
      <c r="D26" s="21" t="s">
        <v>1146</v>
      </c>
      <c r="E26" s="294" t="s">
        <v>91</v>
      </c>
      <c r="F26" s="15"/>
      <c r="G26" s="295"/>
      <c r="H26" s="55"/>
      <c r="I26" s="287" t="s">
        <v>84</v>
      </c>
      <c r="J26" s="21"/>
      <c r="K26" s="286" t="s">
        <v>1147</v>
      </c>
      <c r="L26" s="286"/>
      <c r="M26" s="289"/>
      <c r="N26" s="21"/>
      <c r="O26" s="291" t="s">
        <v>104</v>
      </c>
      <c r="P26" s="17" t="s">
        <v>1144</v>
      </c>
    </row>
    <row r="27" spans="1:21" s="42" customFormat="1" ht="15" customHeight="1">
      <c r="A27" s="296"/>
      <c r="B27" s="284" t="s">
        <v>1148</v>
      </c>
      <c r="C27" s="297" t="s">
        <v>1148</v>
      </c>
      <c r="D27" s="298" t="s">
        <v>1149</v>
      </c>
      <c r="E27" s="299" t="s">
        <v>91</v>
      </c>
      <c r="F27" s="279"/>
      <c r="G27" s="300"/>
      <c r="H27" s="283"/>
      <c r="I27" s="306"/>
      <c r="J27" s="318"/>
      <c r="K27" s="280"/>
      <c r="L27" s="280"/>
      <c r="M27" s="280"/>
      <c r="N27" s="278"/>
      <c r="O27" s="285" t="s">
        <v>104</v>
      </c>
      <c r="P27" s="278" t="s">
        <v>1150</v>
      </c>
    </row>
    <row r="28" spans="1:21" s="42" customFormat="1" ht="15" customHeight="1">
      <c r="A28" s="296"/>
      <c r="B28" s="302" t="s">
        <v>1151</v>
      </c>
      <c r="C28" s="303" t="s">
        <v>1151</v>
      </c>
      <c r="D28" s="304" t="s">
        <v>1152</v>
      </c>
      <c r="E28" s="305" t="s">
        <v>91</v>
      </c>
      <c r="F28" s="279"/>
      <c r="G28" s="300"/>
      <c r="H28" s="283"/>
      <c r="I28" s="306" t="s">
        <v>92</v>
      </c>
      <c r="J28" s="318"/>
      <c r="K28" s="280"/>
      <c r="L28" s="280"/>
      <c r="M28" s="280"/>
      <c r="N28" s="278"/>
      <c r="O28" s="285" t="s">
        <v>104</v>
      </c>
      <c r="P28" s="278" t="s">
        <v>1150</v>
      </c>
    </row>
    <row r="29" spans="1:21" s="42" customFormat="1" ht="15" customHeight="1">
      <c r="A29" s="296"/>
      <c r="B29" s="302" t="s">
        <v>1153</v>
      </c>
      <c r="C29" s="302" t="s">
        <v>1153</v>
      </c>
      <c r="D29" s="302" t="s">
        <v>1154</v>
      </c>
      <c r="E29" s="299" t="s">
        <v>91</v>
      </c>
      <c r="F29" s="279"/>
      <c r="G29" s="282"/>
      <c r="H29" s="283"/>
      <c r="I29" s="306" t="s">
        <v>92</v>
      </c>
      <c r="J29" s="318"/>
      <c r="K29" s="280"/>
      <c r="L29" s="280"/>
      <c r="M29" s="280"/>
      <c r="N29" s="278"/>
      <c r="O29" s="285" t="s">
        <v>104</v>
      </c>
      <c r="P29" s="278" t="s">
        <v>1150</v>
      </c>
    </row>
    <row r="30" spans="1:21" s="42" customFormat="1" ht="15" customHeight="1">
      <c r="A30" s="296"/>
      <c r="B30" s="278" t="s">
        <v>1155</v>
      </c>
      <c r="C30" s="278" t="s">
        <v>1155</v>
      </c>
      <c r="D30" s="278" t="s">
        <v>1156</v>
      </c>
      <c r="E30" s="306" t="s">
        <v>91</v>
      </c>
      <c r="F30" s="279"/>
      <c r="G30" s="282"/>
      <c r="H30" s="283"/>
      <c r="I30" s="306" t="s">
        <v>92</v>
      </c>
      <c r="J30" s="318"/>
      <c r="K30" s="280"/>
      <c r="L30" s="280"/>
      <c r="M30" s="280"/>
      <c r="N30" s="278"/>
      <c r="O30" s="285" t="s">
        <v>104</v>
      </c>
      <c r="P30" s="278" t="s">
        <v>1150</v>
      </c>
    </row>
    <row r="31" spans="1:21" s="42" customFormat="1" ht="15" customHeight="1">
      <c r="A31" s="296"/>
      <c r="B31" s="278" t="s">
        <v>958</v>
      </c>
      <c r="C31" s="278" t="s">
        <v>958</v>
      </c>
      <c r="D31" s="278" t="s">
        <v>1009</v>
      </c>
      <c r="E31" s="306" t="s">
        <v>91</v>
      </c>
      <c r="F31" s="279"/>
      <c r="G31" s="282"/>
      <c r="H31" s="283"/>
      <c r="I31" s="306" t="s">
        <v>92</v>
      </c>
      <c r="J31" s="318"/>
      <c r="K31" s="280"/>
      <c r="L31" s="280"/>
      <c r="M31" s="280"/>
      <c r="N31" s="278"/>
      <c r="O31" s="285" t="s">
        <v>104</v>
      </c>
      <c r="P31" s="278" t="s">
        <v>1150</v>
      </c>
    </row>
    <row r="32" spans="1:21" s="42" customFormat="1" ht="15" customHeight="1">
      <c r="A32" s="296"/>
      <c r="B32" s="278" t="s">
        <v>1157</v>
      </c>
      <c r="C32" s="283" t="s">
        <v>1158</v>
      </c>
      <c r="D32" s="278" t="s">
        <v>1159</v>
      </c>
      <c r="E32" s="306" t="s">
        <v>91</v>
      </c>
      <c r="F32" s="279"/>
      <c r="G32" s="354"/>
      <c r="H32" s="283"/>
      <c r="I32" s="306" t="s">
        <v>92</v>
      </c>
      <c r="J32" s="318"/>
      <c r="K32" s="280"/>
      <c r="L32" s="280"/>
      <c r="M32" s="280"/>
      <c r="N32" s="278"/>
      <c r="O32" s="285" t="s">
        <v>104</v>
      </c>
      <c r="P32" s="278" t="s">
        <v>1160</v>
      </c>
    </row>
    <row r="33" spans="1:18" s="42" customFormat="1" ht="15" customHeight="1">
      <c r="A33" s="296"/>
      <c r="B33" s="299" t="s">
        <v>77</v>
      </c>
      <c r="C33" s="299" t="s">
        <v>78</v>
      </c>
      <c r="D33" s="299" t="s">
        <v>79</v>
      </c>
      <c r="E33" s="306" t="s">
        <v>1121</v>
      </c>
      <c r="F33" s="279"/>
      <c r="G33" s="87"/>
      <c r="H33" s="299" t="s">
        <v>1161</v>
      </c>
      <c r="I33" s="306" t="s">
        <v>92</v>
      </c>
      <c r="J33" s="299"/>
      <c r="K33" s="306"/>
      <c r="L33" s="306"/>
      <c r="M33" s="306"/>
      <c r="N33" s="278"/>
      <c r="O33" s="285" t="s">
        <v>80</v>
      </c>
      <c r="P33" s="299" t="s">
        <v>1162</v>
      </c>
    </row>
    <row r="34" spans="1:18" s="42" customFormat="1" ht="15" customHeight="1">
      <c r="A34" s="296"/>
      <c r="B34" s="286" t="s">
        <v>60</v>
      </c>
      <c r="C34" s="286" t="s">
        <v>1163</v>
      </c>
      <c r="D34" s="286" t="s">
        <v>75</v>
      </c>
      <c r="E34" s="286" t="s">
        <v>91</v>
      </c>
      <c r="F34" s="15"/>
      <c r="G34" s="15"/>
      <c r="H34" s="54"/>
      <c r="I34" s="19" t="s">
        <v>92</v>
      </c>
      <c r="J34" s="21"/>
      <c r="K34" s="286" t="s">
        <v>1060</v>
      </c>
      <c r="L34" s="286"/>
      <c r="M34" s="129"/>
      <c r="N34" s="21"/>
      <c r="O34" s="308" t="s">
        <v>1164</v>
      </c>
      <c r="P34" s="135" t="s">
        <v>1200</v>
      </c>
    </row>
    <row r="35" spans="1:18" ht="15" customHeight="1">
      <c r="A35" s="555" t="s">
        <v>1122</v>
      </c>
      <c r="B35" s="13" t="s">
        <v>1166</v>
      </c>
      <c r="C35" s="13" t="s">
        <v>81</v>
      </c>
      <c r="D35" s="47" t="s">
        <v>82</v>
      </c>
      <c r="E35" s="14" t="s">
        <v>83</v>
      </c>
      <c r="F35" s="14"/>
      <c r="G35" s="14"/>
      <c r="H35" s="47"/>
      <c r="I35" s="64" t="s">
        <v>84</v>
      </c>
      <c r="J35" s="16"/>
      <c r="K35" s="16" t="s">
        <v>1071</v>
      </c>
      <c r="L35" s="19" t="s">
        <v>1087</v>
      </c>
      <c r="M35" s="15" t="s">
        <v>85</v>
      </c>
      <c r="N35" s="15" t="s">
        <v>86</v>
      </c>
      <c r="O35" s="16" t="s">
        <v>87</v>
      </c>
      <c r="P35" s="16"/>
      <c r="Q35" s="45"/>
      <c r="R35" s="45"/>
    </row>
    <row r="36" spans="1:18" ht="15" customHeight="1">
      <c r="A36" s="556"/>
      <c r="B36" s="163" t="s">
        <v>1167</v>
      </c>
      <c r="C36" s="163" t="s">
        <v>1168</v>
      </c>
      <c r="D36" s="155" t="s">
        <v>1169</v>
      </c>
      <c r="E36" s="14" t="s">
        <v>83</v>
      </c>
      <c r="F36" s="14"/>
      <c r="G36" s="14"/>
      <c r="H36" s="17"/>
      <c r="I36" s="64" t="s">
        <v>84</v>
      </c>
      <c r="J36" s="16" t="s">
        <v>88</v>
      </c>
      <c r="K36" s="16"/>
      <c r="L36" s="16"/>
      <c r="M36" s="14" t="s">
        <v>85</v>
      </c>
      <c r="N36" s="14" t="s">
        <v>86</v>
      </c>
      <c r="O36" s="164" t="s">
        <v>87</v>
      </c>
      <c r="Q36" s="98"/>
      <c r="R36" s="45"/>
    </row>
    <row r="37" spans="1:18" ht="15" customHeight="1">
      <c r="A37" s="556"/>
      <c r="B37" s="13" t="s">
        <v>1170</v>
      </c>
      <c r="C37" s="13" t="s">
        <v>89</v>
      </c>
      <c r="D37" s="48" t="s">
        <v>90</v>
      </c>
      <c r="E37" s="14" t="s">
        <v>91</v>
      </c>
      <c r="F37" s="14"/>
      <c r="G37" s="14"/>
      <c r="H37" s="48"/>
      <c r="I37" s="64" t="s">
        <v>92</v>
      </c>
      <c r="J37" s="16"/>
      <c r="K37" s="16" t="s">
        <v>1083</v>
      </c>
      <c r="L37" s="16"/>
      <c r="M37" s="15" t="s">
        <v>85</v>
      </c>
      <c r="N37" s="14" t="s">
        <v>86</v>
      </c>
      <c r="O37" s="16" t="s">
        <v>50</v>
      </c>
      <c r="P37" s="146"/>
      <c r="Q37" s="45"/>
      <c r="R37" s="45"/>
    </row>
    <row r="38" spans="1:18" ht="15" customHeight="1">
      <c r="A38" s="556"/>
      <c r="B38" s="13" t="s">
        <v>1172</v>
      </c>
      <c r="C38" s="13" t="s">
        <v>93</v>
      </c>
      <c r="D38" s="48" t="s">
        <v>94</v>
      </c>
      <c r="E38" s="14" t="s">
        <v>91</v>
      </c>
      <c r="F38" s="14"/>
      <c r="G38" s="14"/>
      <c r="H38" s="48"/>
      <c r="I38" s="64" t="s">
        <v>88</v>
      </c>
      <c r="J38" s="16"/>
      <c r="K38" s="16" t="s">
        <v>1079</v>
      </c>
      <c r="L38" s="16"/>
      <c r="M38" s="47" t="s">
        <v>95</v>
      </c>
      <c r="N38" s="15" t="s">
        <v>96</v>
      </c>
      <c r="O38" s="16" t="s">
        <v>50</v>
      </c>
      <c r="P38" s="146"/>
      <c r="Q38" s="45"/>
      <c r="R38" s="45"/>
    </row>
    <row r="39" spans="1:18" ht="15" customHeight="1">
      <c r="A39" s="556"/>
      <c r="B39" s="13" t="s">
        <v>1173</v>
      </c>
      <c r="C39" s="13" t="s">
        <v>97</v>
      </c>
      <c r="D39" s="48" t="s">
        <v>98</v>
      </c>
      <c r="E39" s="14" t="s">
        <v>91</v>
      </c>
      <c r="F39" s="14"/>
      <c r="G39" s="14"/>
      <c r="H39" s="48"/>
      <c r="I39" s="64" t="s">
        <v>88</v>
      </c>
      <c r="J39" s="16"/>
      <c r="K39" s="16" t="s">
        <v>1079</v>
      </c>
      <c r="L39" s="16"/>
      <c r="M39" s="47" t="s">
        <v>95</v>
      </c>
      <c r="N39" s="15" t="s">
        <v>99</v>
      </c>
      <c r="O39" s="16" t="s">
        <v>50</v>
      </c>
      <c r="P39" s="146"/>
      <c r="Q39" s="45"/>
      <c r="R39" s="45"/>
    </row>
    <row r="40" spans="1:18" ht="15" customHeight="1">
      <c r="A40" s="556"/>
      <c r="B40" s="13" t="s">
        <v>1174</v>
      </c>
      <c r="C40" s="13" t="s">
        <v>100</v>
      </c>
      <c r="D40" s="48" t="s">
        <v>101</v>
      </c>
      <c r="E40" s="14" t="s">
        <v>102</v>
      </c>
      <c r="F40" s="14"/>
      <c r="G40" s="14"/>
      <c r="H40" s="48"/>
      <c r="I40" s="64" t="s">
        <v>84</v>
      </c>
      <c r="J40" s="16"/>
      <c r="K40" s="16"/>
      <c r="L40" s="16"/>
      <c r="M40" s="15" t="s">
        <v>85</v>
      </c>
      <c r="N40" s="15" t="s">
        <v>103</v>
      </c>
      <c r="O40" s="16" t="s">
        <v>104</v>
      </c>
      <c r="P40" s="192"/>
      <c r="Q40" s="45"/>
      <c r="R40" s="45"/>
    </row>
    <row r="41" spans="1:18" ht="15" customHeight="1">
      <c r="A41" s="556"/>
      <c r="B41" s="13" t="s">
        <v>105</v>
      </c>
      <c r="C41" s="13" t="s">
        <v>106</v>
      </c>
      <c r="D41" s="48" t="s">
        <v>107</v>
      </c>
      <c r="E41" s="14" t="s">
        <v>1121</v>
      </c>
      <c r="F41" s="17"/>
      <c r="G41" s="17"/>
      <c r="H41" s="19" t="s">
        <v>110</v>
      </c>
      <c r="I41" s="64" t="s">
        <v>84</v>
      </c>
      <c r="J41" s="16"/>
      <c r="K41" s="16"/>
      <c r="L41" s="16"/>
      <c r="M41" s="15" t="s">
        <v>85</v>
      </c>
      <c r="N41" s="15" t="s">
        <v>105</v>
      </c>
      <c r="O41" s="16" t="s">
        <v>104</v>
      </c>
      <c r="P41" s="146"/>
      <c r="Q41" s="45"/>
      <c r="R41" s="45"/>
    </row>
    <row r="42" spans="1:18" ht="15" customHeight="1">
      <c r="A42" s="556"/>
      <c r="B42" s="13"/>
      <c r="C42" s="13"/>
      <c r="D42" s="48"/>
      <c r="E42" s="14" t="s">
        <v>108</v>
      </c>
      <c r="F42" s="381">
        <v>248152002</v>
      </c>
      <c r="G42" s="14" t="s">
        <v>109</v>
      </c>
      <c r="H42" s="19"/>
      <c r="I42" s="64"/>
      <c r="J42" s="16"/>
      <c r="K42" s="16"/>
      <c r="L42" s="16"/>
      <c r="M42" s="15"/>
      <c r="N42" s="15"/>
      <c r="O42" s="16"/>
      <c r="P42" s="146"/>
      <c r="Q42" s="45"/>
      <c r="R42" s="45"/>
    </row>
    <row r="43" spans="1:18" ht="15" customHeight="1">
      <c r="A43" s="556"/>
      <c r="B43" s="13"/>
      <c r="C43" s="13"/>
      <c r="D43" s="48"/>
      <c r="E43" s="14" t="s">
        <v>111</v>
      </c>
      <c r="F43" s="381">
        <v>248153007</v>
      </c>
      <c r="G43" s="14" t="s">
        <v>112</v>
      </c>
      <c r="H43" s="19"/>
      <c r="I43" s="64"/>
      <c r="J43" s="16"/>
      <c r="K43" s="16"/>
      <c r="L43" s="16"/>
      <c r="M43" s="15"/>
      <c r="N43" s="15"/>
      <c r="O43" s="16"/>
      <c r="P43" s="146"/>
      <c r="Q43" s="45"/>
      <c r="R43" s="45"/>
    </row>
    <row r="44" spans="1:18" ht="15" customHeight="1">
      <c r="A44" s="556"/>
      <c r="B44" s="13"/>
      <c r="C44" s="13"/>
      <c r="D44" s="48"/>
      <c r="E44" s="14" t="s">
        <v>113</v>
      </c>
      <c r="F44" s="381">
        <v>261665006</v>
      </c>
      <c r="G44" s="14" t="s">
        <v>114</v>
      </c>
      <c r="H44" s="19"/>
      <c r="I44" s="64"/>
      <c r="J44" s="16"/>
      <c r="K44" s="16"/>
      <c r="L44" s="16"/>
      <c r="M44" s="15"/>
      <c r="N44" s="15"/>
      <c r="O44" s="16"/>
      <c r="P44" s="146"/>
      <c r="Q44" s="45"/>
      <c r="R44" s="45"/>
    </row>
    <row r="45" spans="1:18" ht="15" customHeight="1">
      <c r="A45" s="556"/>
      <c r="B45" s="13"/>
      <c r="C45" s="13"/>
      <c r="D45" s="48"/>
      <c r="E45" s="14" t="s">
        <v>116</v>
      </c>
      <c r="F45" s="52" t="s">
        <v>115</v>
      </c>
      <c r="G45" s="14" t="s">
        <v>117</v>
      </c>
      <c r="H45" s="19"/>
      <c r="I45" s="64"/>
      <c r="J45" s="16"/>
      <c r="K45" s="16"/>
      <c r="L45" s="16"/>
      <c r="M45" s="15"/>
      <c r="N45" s="15"/>
      <c r="O45" s="16"/>
      <c r="P45" s="146"/>
      <c r="Q45" s="45"/>
      <c r="R45" s="45"/>
    </row>
    <row r="46" spans="1:18" ht="15" customHeight="1">
      <c r="A46" s="556"/>
      <c r="B46" s="231" t="s">
        <v>1176</v>
      </c>
      <c r="C46" s="231" t="s">
        <v>118</v>
      </c>
      <c r="D46" s="232" t="s">
        <v>119</v>
      </c>
      <c r="E46" s="83" t="s">
        <v>1121</v>
      </c>
      <c r="F46" s="86"/>
      <c r="G46" s="86"/>
      <c r="H46" s="85" t="s">
        <v>122</v>
      </c>
      <c r="I46" s="84" t="s">
        <v>84</v>
      </c>
      <c r="J46" s="85"/>
      <c r="K46" s="85"/>
      <c r="L46" s="85"/>
      <c r="M46" s="83" t="s">
        <v>85</v>
      </c>
      <c r="N46" s="86" t="s">
        <v>123</v>
      </c>
      <c r="O46" s="85" t="s">
        <v>1517</v>
      </c>
      <c r="P46" s="85" t="s">
        <v>1125</v>
      </c>
      <c r="Q46" s="45"/>
      <c r="R46" s="45"/>
    </row>
    <row r="47" spans="1:18" ht="15" customHeight="1">
      <c r="A47" s="556"/>
      <c r="B47" s="231"/>
      <c r="C47" s="231"/>
      <c r="D47" s="232"/>
      <c r="E47" s="83" t="s">
        <v>120</v>
      </c>
      <c r="F47" s="382">
        <v>419099009</v>
      </c>
      <c r="G47" s="83" t="s">
        <v>121</v>
      </c>
      <c r="H47" s="85"/>
      <c r="I47" s="84"/>
      <c r="J47" s="85"/>
      <c r="K47" s="85"/>
      <c r="L47" s="85"/>
      <c r="M47" s="83"/>
      <c r="N47" s="86"/>
      <c r="O47" s="85"/>
      <c r="P47" s="85"/>
      <c r="Q47" s="45"/>
      <c r="R47" s="45"/>
    </row>
    <row r="48" spans="1:18" ht="15" customHeight="1">
      <c r="A48" s="556"/>
      <c r="B48" s="231"/>
      <c r="C48" s="231"/>
      <c r="D48" s="232"/>
      <c r="E48" s="83" t="s">
        <v>124</v>
      </c>
      <c r="F48" s="382">
        <v>438949009</v>
      </c>
      <c r="G48" s="83" t="s">
        <v>125</v>
      </c>
      <c r="H48" s="85"/>
      <c r="I48" s="84"/>
      <c r="J48" s="85"/>
      <c r="K48" s="85"/>
      <c r="L48" s="85"/>
      <c r="M48" s="83"/>
      <c r="N48" s="86"/>
      <c r="O48" s="85"/>
      <c r="P48" s="85"/>
      <c r="Q48" s="45"/>
      <c r="R48" s="45"/>
    </row>
    <row r="49" spans="1:129" ht="15" customHeight="1">
      <c r="A49" s="556"/>
      <c r="B49" s="231" t="s">
        <v>1177</v>
      </c>
      <c r="C49" s="231" t="s">
        <v>126</v>
      </c>
      <c r="D49" s="232" t="s">
        <v>127</v>
      </c>
      <c r="E49" s="83" t="s">
        <v>102</v>
      </c>
      <c r="F49" s="83"/>
      <c r="G49" s="83"/>
      <c r="H49" s="232"/>
      <c r="I49" s="84" t="s">
        <v>84</v>
      </c>
      <c r="J49" s="85" t="s">
        <v>1181</v>
      </c>
      <c r="K49" s="85"/>
      <c r="L49" s="85"/>
      <c r="M49" s="83" t="s">
        <v>85</v>
      </c>
      <c r="N49" s="83" t="s">
        <v>128</v>
      </c>
      <c r="O49" s="85" t="s">
        <v>1517</v>
      </c>
      <c r="P49" s="85" t="s">
        <v>1125</v>
      </c>
      <c r="Q49" s="45"/>
      <c r="R49" s="45"/>
    </row>
    <row r="50" spans="1:129" ht="15" customHeight="1">
      <c r="A50" s="557"/>
      <c r="B50" s="13" t="s">
        <v>1178</v>
      </c>
      <c r="C50" s="13" t="s">
        <v>129</v>
      </c>
      <c r="D50" s="48" t="s">
        <v>130</v>
      </c>
      <c r="E50" s="14" t="s">
        <v>1121</v>
      </c>
      <c r="F50" s="14"/>
      <c r="G50" s="14"/>
      <c r="H50" s="19" t="s">
        <v>131</v>
      </c>
      <c r="I50" s="64" t="s">
        <v>84</v>
      </c>
      <c r="J50" s="16"/>
      <c r="K50" s="16" t="s">
        <v>1075</v>
      </c>
      <c r="L50" s="16"/>
      <c r="M50" s="15" t="s">
        <v>132</v>
      </c>
      <c r="N50" s="15" t="s">
        <v>133</v>
      </c>
      <c r="O50" s="16" t="s">
        <v>104</v>
      </c>
      <c r="P50" s="16"/>
      <c r="Q50" s="45"/>
      <c r="R50" s="45"/>
    </row>
    <row r="51" spans="1:129" ht="28.95" customHeight="1">
      <c r="A51" s="65" t="s">
        <v>1123</v>
      </c>
      <c r="B51" s="19" t="s">
        <v>1119</v>
      </c>
      <c r="C51" s="275" t="s">
        <v>1120</v>
      </c>
      <c r="D51" s="15" t="s">
        <v>134</v>
      </c>
      <c r="E51" s="14" t="s">
        <v>1121</v>
      </c>
      <c r="F51" s="14"/>
      <c r="G51" s="14"/>
      <c r="H51" s="15" t="s">
        <v>135</v>
      </c>
      <c r="I51" s="64" t="s">
        <v>84</v>
      </c>
      <c r="J51" s="16"/>
      <c r="K51" s="16"/>
      <c r="L51" s="16"/>
      <c r="M51" s="15" t="s">
        <v>136</v>
      </c>
      <c r="N51" s="15" t="s">
        <v>137</v>
      </c>
      <c r="O51" s="16" t="s">
        <v>1201</v>
      </c>
      <c r="P51" s="16"/>
      <c r="Q51" s="45"/>
      <c r="R51" s="45"/>
    </row>
    <row r="52" spans="1:129" ht="28.95" customHeight="1">
      <c r="A52" s="558" t="s">
        <v>706</v>
      </c>
      <c r="B52" s="19" t="s">
        <v>139</v>
      </c>
      <c r="C52" s="19" t="s">
        <v>140</v>
      </c>
      <c r="D52" s="15" t="s">
        <v>141</v>
      </c>
      <c r="E52" s="15" t="s">
        <v>142</v>
      </c>
      <c r="F52" s="15"/>
      <c r="G52" s="15"/>
      <c r="H52" s="15"/>
      <c r="I52" s="64" t="s">
        <v>84</v>
      </c>
      <c r="J52" s="19"/>
      <c r="K52" s="19" t="s">
        <v>1064</v>
      </c>
      <c r="L52" s="19" t="s">
        <v>974</v>
      </c>
      <c r="M52" s="19"/>
      <c r="N52" s="19"/>
      <c r="O52" s="16" t="s">
        <v>104</v>
      </c>
      <c r="P52" s="21" t="s">
        <v>145</v>
      </c>
      <c r="Q52" s="45"/>
      <c r="R52" s="45"/>
    </row>
    <row r="53" spans="1:129" s="87" customFormat="1" ht="15" customHeight="1">
      <c r="A53" s="559"/>
      <c r="B53" s="85" t="s">
        <v>707</v>
      </c>
      <c r="C53" s="85" t="s">
        <v>147</v>
      </c>
      <c r="D53" s="85" t="s">
        <v>148</v>
      </c>
      <c r="E53" s="83"/>
      <c r="F53" s="83"/>
      <c r="G53" s="83"/>
      <c r="H53" s="83"/>
      <c r="I53" s="84"/>
      <c r="J53" s="85"/>
      <c r="K53" s="85"/>
      <c r="L53" s="85"/>
      <c r="M53" s="165" t="s">
        <v>143</v>
      </c>
      <c r="N53" s="166" t="s">
        <v>149</v>
      </c>
      <c r="O53" s="85" t="s">
        <v>1517</v>
      </c>
      <c r="P53" s="85" t="s">
        <v>1125</v>
      </c>
      <c r="Q53" s="45"/>
      <c r="R53" s="45"/>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c r="BB53" s="42"/>
      <c r="BC53" s="42"/>
      <c r="BD53" s="42"/>
      <c r="BE53" s="42"/>
      <c r="BF53" s="42"/>
      <c r="BG53" s="42"/>
      <c r="BH53" s="42"/>
      <c r="BI53" s="42"/>
      <c r="BJ53" s="42"/>
      <c r="BK53" s="42"/>
      <c r="BL53" s="42"/>
      <c r="BM53" s="42"/>
      <c r="BN53" s="42"/>
      <c r="BO53" s="42"/>
      <c r="BP53" s="42"/>
      <c r="BQ53" s="42"/>
      <c r="BR53" s="42"/>
      <c r="BS53" s="42"/>
      <c r="BT53" s="42"/>
      <c r="BU53" s="42"/>
      <c r="BV53" s="42"/>
      <c r="BW53" s="42"/>
      <c r="BX53" s="42"/>
      <c r="BY53" s="42"/>
      <c r="BZ53" s="42"/>
      <c r="CA53" s="42"/>
      <c r="CB53" s="42"/>
      <c r="CC53" s="42"/>
      <c r="CD53" s="42"/>
      <c r="CE53" s="42"/>
      <c r="CF53" s="42"/>
      <c r="CG53" s="42"/>
      <c r="CH53" s="42"/>
      <c r="CI53" s="42"/>
      <c r="CJ53" s="42"/>
      <c r="CK53" s="42"/>
      <c r="CL53" s="42"/>
      <c r="CM53" s="42"/>
      <c r="CN53" s="42"/>
      <c r="CO53" s="42"/>
      <c r="CP53" s="42"/>
      <c r="CQ53" s="42"/>
      <c r="CR53" s="42"/>
      <c r="CS53" s="42"/>
      <c r="CT53" s="42"/>
      <c r="CU53" s="42"/>
      <c r="CV53" s="42"/>
      <c r="CW53" s="42"/>
      <c r="CX53" s="42"/>
      <c r="CY53" s="42"/>
      <c r="CZ53" s="42"/>
      <c r="DA53" s="42"/>
      <c r="DB53" s="42"/>
      <c r="DC53" s="42"/>
      <c r="DD53" s="42"/>
      <c r="DE53" s="42"/>
      <c r="DF53" s="42"/>
      <c r="DG53" s="42"/>
      <c r="DH53" s="42"/>
      <c r="DI53" s="42"/>
      <c r="DJ53" s="42"/>
      <c r="DK53" s="42"/>
      <c r="DL53" s="42"/>
      <c r="DM53" s="42"/>
      <c r="DN53" s="42"/>
      <c r="DO53" s="42"/>
      <c r="DP53" s="42"/>
      <c r="DQ53" s="42"/>
      <c r="DR53" s="42"/>
      <c r="DS53" s="42"/>
      <c r="DT53" s="42"/>
      <c r="DU53" s="42"/>
      <c r="DV53" s="42"/>
      <c r="DW53" s="42"/>
      <c r="DX53" s="42"/>
      <c r="DY53" s="42"/>
    </row>
    <row r="54" spans="1:129" ht="28.95" customHeight="1">
      <c r="A54" s="559"/>
      <c r="B54" s="19" t="s">
        <v>150</v>
      </c>
      <c r="C54" s="19" t="s">
        <v>151</v>
      </c>
      <c r="D54" s="15" t="s">
        <v>152</v>
      </c>
      <c r="E54" s="15" t="s">
        <v>142</v>
      </c>
      <c r="F54" s="15"/>
      <c r="G54" s="15"/>
      <c r="H54" s="15"/>
      <c r="I54" s="64" t="s">
        <v>84</v>
      </c>
      <c r="J54" s="19"/>
      <c r="K54" s="19" t="s">
        <v>1064</v>
      </c>
      <c r="L54" s="19" t="s">
        <v>978</v>
      </c>
      <c r="M54" s="19"/>
      <c r="N54" s="19"/>
      <c r="O54" s="16" t="s">
        <v>104</v>
      </c>
      <c r="P54" s="21" t="s">
        <v>155</v>
      </c>
      <c r="Q54" s="45"/>
      <c r="R54" s="45"/>
    </row>
    <row r="55" spans="1:129" s="87" customFormat="1" ht="15" customHeight="1">
      <c r="A55" s="559"/>
      <c r="B55" s="85" t="s">
        <v>708</v>
      </c>
      <c r="C55" s="85" t="s">
        <v>157</v>
      </c>
      <c r="D55" s="85" t="s">
        <v>158</v>
      </c>
      <c r="E55" s="83"/>
      <c r="F55" s="83"/>
      <c r="G55" s="83"/>
      <c r="H55" s="83"/>
      <c r="I55" s="84"/>
      <c r="J55" s="85"/>
      <c r="K55" s="85"/>
      <c r="L55" s="85"/>
      <c r="M55" s="165" t="s">
        <v>153</v>
      </c>
      <c r="N55" s="166" t="s">
        <v>159</v>
      </c>
      <c r="O55" s="85" t="s">
        <v>1517</v>
      </c>
      <c r="P55" s="85" t="s">
        <v>1125</v>
      </c>
      <c r="Q55" s="45"/>
      <c r="R55" s="45"/>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2"/>
      <c r="CN55" s="42"/>
      <c r="CO55" s="42"/>
      <c r="CP55" s="42"/>
      <c r="CQ55" s="42"/>
      <c r="CR55" s="42"/>
      <c r="CS55" s="42"/>
      <c r="CT55" s="42"/>
      <c r="CU55" s="42"/>
      <c r="CV55" s="42"/>
      <c r="CW55" s="42"/>
      <c r="CX55" s="42"/>
      <c r="CY55" s="42"/>
      <c r="CZ55" s="42"/>
      <c r="DA55" s="42"/>
      <c r="DB55" s="42"/>
      <c r="DC55" s="42"/>
      <c r="DD55" s="42"/>
      <c r="DE55" s="42"/>
      <c r="DF55" s="42"/>
      <c r="DG55" s="42"/>
      <c r="DH55" s="42"/>
      <c r="DI55" s="42"/>
      <c r="DJ55" s="42"/>
      <c r="DK55" s="42"/>
      <c r="DL55" s="42"/>
      <c r="DM55" s="42"/>
      <c r="DN55" s="42"/>
      <c r="DO55" s="42"/>
      <c r="DP55" s="42"/>
      <c r="DQ55" s="42"/>
      <c r="DR55" s="42"/>
      <c r="DS55" s="42"/>
      <c r="DT55" s="42"/>
      <c r="DU55" s="42"/>
      <c r="DV55" s="42"/>
      <c r="DW55" s="42"/>
      <c r="DX55" s="42"/>
      <c r="DY55" s="42"/>
    </row>
    <row r="56" spans="1:129" ht="28.95" customHeight="1">
      <c r="A56" s="559"/>
      <c r="B56" s="19" t="s">
        <v>160</v>
      </c>
      <c r="C56" s="19" t="s">
        <v>161</v>
      </c>
      <c r="D56" s="15" t="s">
        <v>162</v>
      </c>
      <c r="E56" s="15" t="s">
        <v>102</v>
      </c>
      <c r="F56" s="15"/>
      <c r="G56" s="15"/>
      <c r="H56" s="15"/>
      <c r="I56" s="144" t="s">
        <v>84</v>
      </c>
      <c r="J56" s="19"/>
      <c r="K56" s="19"/>
      <c r="L56" s="19" t="s">
        <v>1210</v>
      </c>
      <c r="M56" s="15" t="s">
        <v>163</v>
      </c>
      <c r="N56" s="15" t="s">
        <v>164</v>
      </c>
      <c r="O56" s="16" t="s">
        <v>76</v>
      </c>
      <c r="P56" s="19"/>
      <c r="Q56" s="45"/>
      <c r="R56" s="45"/>
    </row>
    <row r="57" spans="1:129" ht="28.95" customHeight="1">
      <c r="A57" s="559"/>
      <c r="B57" s="19" t="s">
        <v>166</v>
      </c>
      <c r="C57" s="19" t="s">
        <v>167</v>
      </c>
      <c r="D57" s="179" t="s">
        <v>168</v>
      </c>
      <c r="E57" s="17" t="s">
        <v>1121</v>
      </c>
      <c r="F57" s="17"/>
      <c r="H57" s="19" t="s">
        <v>171</v>
      </c>
      <c r="I57" s="144" t="s">
        <v>84</v>
      </c>
      <c r="J57" s="21"/>
      <c r="K57" s="21"/>
      <c r="L57" s="21"/>
      <c r="M57" s="19" t="s">
        <v>172</v>
      </c>
      <c r="N57" s="19" t="s">
        <v>173</v>
      </c>
      <c r="O57" s="16" t="s">
        <v>104</v>
      </c>
      <c r="P57" s="19"/>
      <c r="Q57" s="242"/>
    </row>
    <row r="58" spans="1:129" ht="28.95" customHeight="1">
      <c r="A58" s="559"/>
      <c r="B58" s="19"/>
      <c r="C58" s="19"/>
      <c r="D58" s="179"/>
      <c r="E58" s="19" t="s">
        <v>169</v>
      </c>
      <c r="F58" s="19">
        <v>7771000</v>
      </c>
      <c r="G58" s="19" t="s">
        <v>170</v>
      </c>
      <c r="H58" s="19"/>
      <c r="I58" s="144"/>
      <c r="J58" s="21"/>
      <c r="K58" s="21"/>
      <c r="L58" s="21"/>
      <c r="M58" s="19"/>
      <c r="N58" s="19"/>
      <c r="O58" s="16"/>
      <c r="P58" s="19"/>
      <c r="Q58" s="45"/>
    </row>
    <row r="59" spans="1:129" ht="28.95" customHeight="1">
      <c r="A59" s="559"/>
      <c r="B59" s="19"/>
      <c r="C59" s="19"/>
      <c r="D59" s="21"/>
      <c r="E59" s="19" t="s">
        <v>174</v>
      </c>
      <c r="F59" s="19">
        <v>24028007</v>
      </c>
      <c r="G59" s="19" t="s">
        <v>175</v>
      </c>
      <c r="H59" s="19"/>
      <c r="I59" s="144"/>
      <c r="J59" s="21"/>
      <c r="K59" s="21"/>
      <c r="L59" s="21"/>
      <c r="M59" s="19"/>
      <c r="N59" s="19"/>
      <c r="O59" s="16"/>
      <c r="P59" s="19"/>
    </row>
    <row r="60" spans="1:129" ht="28.95" customHeight="1">
      <c r="A60" s="559"/>
      <c r="B60" s="56" t="s">
        <v>176</v>
      </c>
      <c r="C60" s="56" t="s">
        <v>177</v>
      </c>
      <c r="D60" s="179" t="s">
        <v>178</v>
      </c>
      <c r="E60" s="17" t="s">
        <v>1121</v>
      </c>
      <c r="F60" s="17"/>
      <c r="G60" s="17"/>
      <c r="H60" s="20" t="s">
        <v>182</v>
      </c>
      <c r="I60" s="144" t="s">
        <v>84</v>
      </c>
      <c r="J60" s="19"/>
      <c r="K60" s="19"/>
      <c r="L60" s="19"/>
      <c r="M60" s="20"/>
      <c r="N60" s="20"/>
      <c r="O60" s="16" t="s">
        <v>104</v>
      </c>
      <c r="P60" s="19"/>
    </row>
    <row r="61" spans="1:129" ht="28.95" customHeight="1">
      <c r="A61" s="559"/>
      <c r="B61" s="56"/>
      <c r="C61" s="56"/>
      <c r="D61" s="179"/>
      <c r="E61" s="52" t="s">
        <v>179</v>
      </c>
      <c r="F61" s="52" t="s">
        <v>180</v>
      </c>
      <c r="G61" s="52" t="s">
        <v>181</v>
      </c>
      <c r="H61" s="20"/>
      <c r="I61" s="144"/>
      <c r="J61" s="19"/>
      <c r="K61" s="19"/>
      <c r="L61" s="19"/>
      <c r="M61" s="20"/>
      <c r="N61" s="20"/>
      <c r="O61" s="16"/>
      <c r="P61" s="19"/>
    </row>
    <row r="62" spans="1:129" ht="28.95" customHeight="1">
      <c r="A62" s="559"/>
      <c r="B62" s="56"/>
      <c r="C62" s="56"/>
      <c r="D62" s="21"/>
      <c r="E62" s="52" t="s">
        <v>183</v>
      </c>
      <c r="F62" s="52" t="s">
        <v>184</v>
      </c>
      <c r="G62" s="52" t="s">
        <v>185</v>
      </c>
      <c r="H62" s="20"/>
      <c r="I62" s="144"/>
      <c r="J62" s="19"/>
      <c r="K62" s="19"/>
      <c r="L62" s="19"/>
      <c r="M62" s="20"/>
      <c r="N62" s="20"/>
      <c r="O62" s="16"/>
      <c r="P62" s="19"/>
    </row>
    <row r="63" spans="1:129" ht="28.95" customHeight="1">
      <c r="A63" s="559"/>
      <c r="B63" s="56"/>
      <c r="C63" s="56"/>
      <c r="D63" s="21"/>
      <c r="E63" s="52" t="s">
        <v>186</v>
      </c>
      <c r="F63" s="52" t="s">
        <v>187</v>
      </c>
      <c r="G63" s="52" t="s">
        <v>188</v>
      </c>
      <c r="H63" s="52"/>
      <c r="I63" s="144"/>
      <c r="J63" s="19"/>
      <c r="K63" s="19"/>
      <c r="L63" s="19"/>
      <c r="M63" s="20"/>
      <c r="N63" s="20"/>
      <c r="O63" s="16"/>
      <c r="P63" s="19"/>
    </row>
    <row r="64" spans="1:129" ht="28.95" customHeight="1">
      <c r="A64" s="559"/>
      <c r="B64" s="56"/>
      <c r="C64" s="56"/>
      <c r="D64" s="21"/>
      <c r="E64" s="52" t="s">
        <v>189</v>
      </c>
      <c r="F64" s="52" t="s">
        <v>190</v>
      </c>
      <c r="G64" s="52" t="s">
        <v>191</v>
      </c>
      <c r="H64" s="52"/>
      <c r="I64" s="144"/>
      <c r="J64" s="19"/>
      <c r="K64" s="19"/>
      <c r="L64" s="19"/>
      <c r="M64" s="20"/>
      <c r="N64" s="20"/>
      <c r="O64" s="16"/>
      <c r="P64" s="19"/>
    </row>
    <row r="65" spans="1:16" ht="28.95" customHeight="1">
      <c r="A65" s="559"/>
      <c r="B65" s="56"/>
      <c r="C65" s="56"/>
      <c r="D65" s="21"/>
      <c r="E65" s="52" t="s">
        <v>192</v>
      </c>
      <c r="F65" s="52" t="s">
        <v>193</v>
      </c>
      <c r="G65" s="52" t="s">
        <v>194</v>
      </c>
      <c r="H65" s="52"/>
      <c r="I65" s="144"/>
      <c r="J65" s="19"/>
      <c r="K65" s="19"/>
      <c r="L65" s="19"/>
      <c r="M65" s="20"/>
      <c r="N65" s="20"/>
      <c r="O65" s="16"/>
      <c r="P65" s="19"/>
    </row>
    <row r="66" spans="1:16" ht="28.95" customHeight="1">
      <c r="A66" s="559"/>
      <c r="B66" s="56"/>
      <c r="C66" s="56"/>
      <c r="D66" s="21"/>
      <c r="E66" s="52" t="s">
        <v>195</v>
      </c>
      <c r="F66" s="52" t="s">
        <v>196</v>
      </c>
      <c r="G66" s="52" t="s">
        <v>197</v>
      </c>
      <c r="H66" s="20"/>
      <c r="I66" s="144"/>
      <c r="J66" s="19"/>
      <c r="K66" s="19"/>
      <c r="L66" s="19"/>
      <c r="M66" s="20"/>
      <c r="N66" s="20"/>
      <c r="O66" s="16"/>
      <c r="P66" s="19"/>
    </row>
    <row r="67" spans="1:16" s="42" customFormat="1" ht="18.75" customHeight="1">
      <c r="A67" s="559"/>
      <c r="B67" s="19" t="s">
        <v>709</v>
      </c>
      <c r="C67" s="5" t="s">
        <v>710</v>
      </c>
      <c r="D67" s="21" t="s">
        <v>711</v>
      </c>
      <c r="E67" s="42" t="s">
        <v>1121</v>
      </c>
      <c r="H67" s="21" t="s">
        <v>715</v>
      </c>
      <c r="I67" s="261" t="s">
        <v>84</v>
      </c>
      <c r="J67" s="19"/>
      <c r="K67" s="19"/>
      <c r="L67" s="19"/>
      <c r="M67" s="21"/>
      <c r="N67" s="21"/>
      <c r="O67" s="16" t="s">
        <v>104</v>
      </c>
      <c r="P67" s="21"/>
    </row>
    <row r="68" spans="1:16" s="42" customFormat="1" ht="18.75" customHeight="1">
      <c r="A68" s="559"/>
      <c r="B68" s="19"/>
      <c r="C68"/>
      <c r="D68" s="21"/>
      <c r="E68" s="51" t="s">
        <v>713</v>
      </c>
      <c r="F68" s="51" t="s">
        <v>712</v>
      </c>
      <c r="G68" s="51" t="s">
        <v>714</v>
      </c>
      <c r="H68" s="21"/>
      <c r="I68" s="271"/>
      <c r="J68" s="19"/>
      <c r="K68" s="19"/>
      <c r="L68" s="19"/>
      <c r="M68" s="21"/>
      <c r="N68" s="21"/>
      <c r="O68" s="16"/>
      <c r="P68" s="21"/>
    </row>
    <row r="69" spans="1:16" s="42" customFormat="1" ht="18.75" customHeight="1">
      <c r="A69" s="559"/>
      <c r="B69" s="19"/>
      <c r="C69" s="19"/>
      <c r="D69" s="21"/>
      <c r="E69" s="51" t="s">
        <v>717</v>
      </c>
      <c r="F69" s="51" t="s">
        <v>716</v>
      </c>
      <c r="G69" s="51" t="s">
        <v>718</v>
      </c>
      <c r="H69" s="21"/>
      <c r="I69" s="261"/>
      <c r="J69" s="19"/>
      <c r="K69" s="19"/>
      <c r="L69" s="19"/>
      <c r="M69" s="21"/>
      <c r="N69" s="21"/>
      <c r="O69" s="16"/>
      <c r="P69" s="21"/>
    </row>
    <row r="70" spans="1:16" s="42" customFormat="1" ht="18.75" customHeight="1">
      <c r="A70" s="559"/>
      <c r="B70" s="19"/>
      <c r="C70" s="19"/>
      <c r="D70" s="21"/>
      <c r="E70" s="51" t="s">
        <v>720</v>
      </c>
      <c r="F70" s="51" t="s">
        <v>719</v>
      </c>
      <c r="G70" s="51" t="s">
        <v>721</v>
      </c>
      <c r="H70" s="21"/>
      <c r="I70" s="261"/>
      <c r="J70" s="19"/>
      <c r="K70" s="19"/>
      <c r="L70" s="19"/>
      <c r="M70" s="21"/>
      <c r="N70" s="21"/>
      <c r="O70" s="16"/>
      <c r="P70" s="21"/>
    </row>
    <row r="71" spans="1:16" s="42" customFormat="1" ht="18.75" customHeight="1">
      <c r="A71" s="559"/>
      <c r="B71" s="19"/>
      <c r="C71" s="19"/>
      <c r="D71" s="21"/>
      <c r="E71" s="51" t="s">
        <v>723</v>
      </c>
      <c r="F71" s="51" t="s">
        <v>722</v>
      </c>
      <c r="G71" s="51" t="s">
        <v>724</v>
      </c>
      <c r="H71" s="21"/>
      <c r="I71" s="261"/>
      <c r="J71" s="19"/>
      <c r="K71" s="19"/>
      <c r="L71" s="19"/>
      <c r="M71" s="21"/>
      <c r="N71" s="21"/>
      <c r="O71" s="16"/>
      <c r="P71" s="21"/>
    </row>
    <row r="72" spans="1:16">
      <c r="A72" s="559"/>
      <c r="B72" s="58" t="s">
        <v>198</v>
      </c>
      <c r="C72" s="5" t="s">
        <v>199</v>
      </c>
      <c r="D72" s="21" t="s">
        <v>200</v>
      </c>
      <c r="E72" s="17" t="s">
        <v>1127</v>
      </c>
      <c r="F72" s="17"/>
      <c r="G72" s="17"/>
      <c r="H72" s="21" t="s">
        <v>204</v>
      </c>
      <c r="I72" s="128" t="s">
        <v>84</v>
      </c>
      <c r="J72" s="21"/>
      <c r="K72" s="21"/>
      <c r="L72" s="21" t="s">
        <v>981</v>
      </c>
      <c r="M72" s="167" t="s">
        <v>163</v>
      </c>
      <c r="N72" s="17" t="s">
        <v>205</v>
      </c>
      <c r="O72" s="16" t="s">
        <v>104</v>
      </c>
      <c r="P72" s="17"/>
    </row>
    <row r="73" spans="1:16">
      <c r="A73" s="559"/>
      <c r="B73" s="58"/>
      <c r="C73"/>
      <c r="D73" s="21"/>
      <c r="E73" s="48" t="s">
        <v>202</v>
      </c>
      <c r="F73" s="48" t="s">
        <v>201</v>
      </c>
      <c r="G73" s="48" t="s">
        <v>203</v>
      </c>
      <c r="H73" s="21"/>
      <c r="I73" s="128"/>
      <c r="J73" s="21"/>
      <c r="K73" s="21"/>
      <c r="L73" s="21"/>
      <c r="M73" s="167"/>
      <c r="N73" s="17"/>
      <c r="O73" s="16"/>
      <c r="P73" s="17"/>
    </row>
    <row r="74" spans="1:16" ht="28.95" customHeight="1">
      <c r="A74" s="559"/>
      <c r="B74" s="58"/>
      <c r="C74" s="58"/>
      <c r="D74" s="21"/>
      <c r="E74" s="48" t="s">
        <v>208</v>
      </c>
      <c r="F74" s="48" t="s">
        <v>207</v>
      </c>
      <c r="G74" s="48" t="s">
        <v>209</v>
      </c>
      <c r="H74" s="21"/>
      <c r="I74" s="128"/>
      <c r="J74" s="21"/>
      <c r="K74" s="21"/>
      <c r="L74" s="21"/>
      <c r="M74" s="17"/>
      <c r="N74" s="17"/>
      <c r="O74" s="16"/>
      <c r="P74" s="17"/>
    </row>
    <row r="75" spans="1:16" ht="15" customHeight="1">
      <c r="A75" s="559"/>
      <c r="B75" s="58"/>
      <c r="C75" s="58"/>
      <c r="D75" s="21"/>
      <c r="E75" s="48" t="s">
        <v>211</v>
      </c>
      <c r="F75" s="48" t="s">
        <v>210</v>
      </c>
      <c r="G75" s="48" t="s">
        <v>211</v>
      </c>
      <c r="H75" s="21"/>
      <c r="I75" s="128"/>
      <c r="J75" s="21"/>
      <c r="K75" s="21"/>
      <c r="L75" s="21"/>
      <c r="M75" s="17"/>
      <c r="N75" s="17"/>
      <c r="O75" s="16"/>
      <c r="P75" s="17"/>
    </row>
    <row r="76" spans="1:16" ht="15" customHeight="1">
      <c r="A76" s="559"/>
      <c r="B76" s="58"/>
      <c r="C76" s="58"/>
      <c r="D76" s="21"/>
      <c r="E76" s="48" t="s">
        <v>213</v>
      </c>
      <c r="F76" s="48" t="s">
        <v>212</v>
      </c>
      <c r="G76" s="48" t="s">
        <v>214</v>
      </c>
      <c r="H76" s="21"/>
      <c r="I76" s="128"/>
      <c r="J76" s="21"/>
      <c r="K76" s="21"/>
      <c r="L76" s="21"/>
      <c r="M76" s="17"/>
      <c r="N76" s="17"/>
      <c r="O76" s="16"/>
      <c r="P76" s="17"/>
    </row>
    <row r="77" spans="1:16" ht="15" customHeight="1">
      <c r="A77" s="559"/>
      <c r="B77" s="58"/>
      <c r="C77" s="58"/>
      <c r="D77" s="21"/>
      <c r="E77" s="48" t="s">
        <v>216</v>
      </c>
      <c r="F77" s="48" t="s">
        <v>215</v>
      </c>
      <c r="G77" s="48" t="s">
        <v>217</v>
      </c>
      <c r="H77" s="21"/>
      <c r="I77" s="128"/>
      <c r="J77" s="21"/>
      <c r="K77" s="21"/>
      <c r="L77" s="21"/>
      <c r="M77" s="17"/>
      <c r="N77" s="17"/>
      <c r="O77" s="16"/>
      <c r="P77" s="17"/>
    </row>
    <row r="78" spans="1:16">
      <c r="A78" s="559"/>
      <c r="B78" s="58"/>
      <c r="C78" s="58"/>
      <c r="D78" s="21"/>
      <c r="E78" s="48" t="s">
        <v>218</v>
      </c>
      <c r="F78" s="48">
        <v>260413007</v>
      </c>
      <c r="G78" s="48" t="s">
        <v>219</v>
      </c>
      <c r="H78" s="21"/>
      <c r="I78" s="128"/>
      <c r="J78" s="21"/>
      <c r="K78" s="21"/>
      <c r="L78" s="21"/>
      <c r="M78" s="17"/>
      <c r="N78" s="17"/>
      <c r="O78" s="16"/>
      <c r="P78" s="17"/>
    </row>
    <row r="79" spans="1:16">
      <c r="A79" s="559"/>
      <c r="B79" s="58" t="s">
        <v>220</v>
      </c>
      <c r="C79" s="5" t="s">
        <v>221</v>
      </c>
      <c r="D79" s="21" t="s">
        <v>222</v>
      </c>
      <c r="E79" s="17" t="s">
        <v>1199</v>
      </c>
      <c r="F79" s="17"/>
      <c r="G79" s="17"/>
      <c r="H79" s="21" t="s">
        <v>204</v>
      </c>
      <c r="I79" s="128" t="s">
        <v>84</v>
      </c>
      <c r="J79" s="21"/>
      <c r="K79" s="21"/>
      <c r="L79" s="21" t="s">
        <v>981</v>
      </c>
      <c r="M79" s="167" t="s">
        <v>163</v>
      </c>
      <c r="N79" s="17" t="s">
        <v>205</v>
      </c>
      <c r="O79" s="16" t="s">
        <v>104</v>
      </c>
      <c r="P79" s="17"/>
    </row>
    <row r="80" spans="1:16">
      <c r="A80" s="559"/>
      <c r="B80" s="58"/>
      <c r="C80"/>
      <c r="D80" s="21"/>
      <c r="E80" s="48" t="s">
        <v>202</v>
      </c>
      <c r="F80" s="48" t="s">
        <v>201</v>
      </c>
      <c r="G80" s="48" t="s">
        <v>203</v>
      </c>
      <c r="H80" s="21"/>
      <c r="I80" s="128"/>
      <c r="J80" s="21"/>
      <c r="K80" s="21"/>
      <c r="L80" s="21"/>
      <c r="M80" s="193"/>
      <c r="N80" s="17"/>
      <c r="O80" s="16"/>
      <c r="P80" s="17"/>
    </row>
    <row r="81" spans="1:16">
      <c r="A81" s="559"/>
      <c r="B81" s="58"/>
      <c r="C81" s="58"/>
      <c r="D81" s="21"/>
      <c r="E81" s="48" t="s">
        <v>208</v>
      </c>
      <c r="F81" s="48" t="s">
        <v>207</v>
      </c>
      <c r="G81" s="48" t="s">
        <v>209</v>
      </c>
      <c r="H81" s="21"/>
      <c r="I81" s="128"/>
      <c r="J81" s="21"/>
      <c r="K81" s="21"/>
      <c r="L81" s="21"/>
      <c r="M81" s="17"/>
      <c r="N81" s="17"/>
      <c r="O81" s="16"/>
      <c r="P81" s="17"/>
    </row>
    <row r="82" spans="1:16" ht="15" customHeight="1">
      <c r="A82" s="559"/>
      <c r="B82" s="58"/>
      <c r="C82" s="58"/>
      <c r="D82" s="21"/>
      <c r="E82" s="48" t="s">
        <v>211</v>
      </c>
      <c r="F82" s="48" t="s">
        <v>210</v>
      </c>
      <c r="G82" s="48" t="s">
        <v>211</v>
      </c>
      <c r="H82" s="21"/>
      <c r="I82" s="128"/>
      <c r="J82" s="21"/>
      <c r="K82" s="21"/>
      <c r="L82" s="21"/>
      <c r="M82" s="17"/>
      <c r="N82" s="17"/>
      <c r="O82" s="16"/>
      <c r="P82" s="17"/>
    </row>
    <row r="83" spans="1:16">
      <c r="A83" s="559"/>
      <c r="B83" s="58"/>
      <c r="C83" s="58"/>
      <c r="D83" s="21"/>
      <c r="E83" s="48" t="s">
        <v>213</v>
      </c>
      <c r="F83" s="48" t="s">
        <v>212</v>
      </c>
      <c r="G83" s="48" t="s">
        <v>214</v>
      </c>
      <c r="H83" s="21"/>
      <c r="I83" s="128"/>
      <c r="J83" s="21"/>
      <c r="K83" s="21"/>
      <c r="L83" s="21"/>
      <c r="M83" s="17"/>
      <c r="N83" s="17"/>
      <c r="O83" s="16"/>
      <c r="P83" s="17"/>
    </row>
    <row r="84" spans="1:16">
      <c r="A84" s="559"/>
      <c r="B84" s="58"/>
      <c r="C84" s="58"/>
      <c r="D84" s="21"/>
      <c r="E84" s="48" t="s">
        <v>216</v>
      </c>
      <c r="F84" s="48" t="s">
        <v>215</v>
      </c>
      <c r="G84" s="48" t="s">
        <v>217</v>
      </c>
      <c r="H84" s="21"/>
      <c r="I84" s="128"/>
      <c r="J84" s="21"/>
      <c r="K84" s="21"/>
      <c r="L84" s="21"/>
      <c r="M84" s="17"/>
      <c r="N84" s="17"/>
      <c r="O84" s="16"/>
      <c r="P84" s="17"/>
    </row>
    <row r="85" spans="1:16" ht="15" customHeight="1">
      <c r="A85" s="559"/>
      <c r="B85" s="58"/>
      <c r="C85" s="58"/>
      <c r="D85" s="21"/>
      <c r="E85" s="48" t="s">
        <v>218</v>
      </c>
      <c r="F85" s="383">
        <v>260413007</v>
      </c>
      <c r="G85" s="48" t="s">
        <v>219</v>
      </c>
      <c r="H85" s="21"/>
      <c r="I85" s="128"/>
      <c r="J85" s="21"/>
      <c r="K85" s="21"/>
      <c r="L85" s="21"/>
      <c r="M85" s="17"/>
      <c r="N85" s="17"/>
      <c r="O85" s="16"/>
      <c r="P85" s="17"/>
    </row>
    <row r="86" spans="1:16">
      <c r="A86" s="559"/>
      <c r="B86" s="58" t="s">
        <v>224</v>
      </c>
      <c r="C86" t="s">
        <v>225</v>
      </c>
      <c r="D86" s="21" t="s">
        <v>226</v>
      </c>
      <c r="E86" s="26" t="s">
        <v>1121</v>
      </c>
      <c r="F86" s="26"/>
      <c r="G86" s="26"/>
      <c r="H86" s="49" t="s">
        <v>227</v>
      </c>
      <c r="I86" s="128" t="s">
        <v>84</v>
      </c>
      <c r="J86" s="21"/>
      <c r="K86" s="21"/>
      <c r="L86" s="21"/>
      <c r="M86" s="17"/>
      <c r="N86" s="17"/>
      <c r="O86" s="16" t="s">
        <v>104</v>
      </c>
      <c r="P86" s="17"/>
    </row>
    <row r="87" spans="1:16">
      <c r="A87" s="559"/>
      <c r="B87" s="58"/>
      <c r="C87"/>
      <c r="D87" s="21"/>
      <c r="E87" s="49" t="s">
        <v>120</v>
      </c>
      <c r="F87" s="49">
        <v>711364006</v>
      </c>
      <c r="G87" s="49" t="s">
        <v>121</v>
      </c>
      <c r="H87" s="49"/>
      <c r="I87" s="128"/>
      <c r="J87" s="21"/>
      <c r="K87" s="21"/>
      <c r="L87" s="21"/>
      <c r="M87" s="17"/>
      <c r="N87" s="17"/>
      <c r="O87" s="16"/>
      <c r="P87" s="17"/>
    </row>
    <row r="88" spans="1:16">
      <c r="A88" s="559"/>
      <c r="B88" s="58"/>
      <c r="C88" s="58"/>
      <c r="D88" s="21"/>
      <c r="E88" s="49" t="s">
        <v>228</v>
      </c>
      <c r="F88" s="384">
        <v>0</v>
      </c>
      <c r="G88" s="49" t="s">
        <v>125</v>
      </c>
      <c r="H88" s="49"/>
      <c r="I88" s="128"/>
      <c r="J88" s="21"/>
      <c r="K88" s="21"/>
      <c r="L88" s="21"/>
      <c r="M88" s="17"/>
      <c r="N88" s="17"/>
      <c r="O88" s="16"/>
      <c r="P88" s="17"/>
    </row>
    <row r="89" spans="1:16">
      <c r="A89" s="559"/>
      <c r="B89" s="58" t="s">
        <v>229</v>
      </c>
      <c r="C89" t="s">
        <v>230</v>
      </c>
      <c r="D89" s="21" t="s">
        <v>231</v>
      </c>
      <c r="E89" s="17" t="s">
        <v>1121</v>
      </c>
      <c r="F89" s="17"/>
      <c r="G89" s="17"/>
      <c r="H89" s="51" t="s">
        <v>235</v>
      </c>
      <c r="I89" s="128" t="s">
        <v>84</v>
      </c>
      <c r="J89" s="19" t="s">
        <v>1225</v>
      </c>
      <c r="K89" s="19"/>
      <c r="L89" s="19"/>
      <c r="M89" s="17"/>
      <c r="N89" s="17"/>
      <c r="O89" s="16" t="s">
        <v>104</v>
      </c>
      <c r="P89" s="17"/>
    </row>
    <row r="90" spans="1:16" ht="57.6">
      <c r="A90" s="559"/>
      <c r="B90" s="58"/>
      <c r="C90"/>
      <c r="D90" s="21"/>
      <c r="E90" s="51" t="s">
        <v>233</v>
      </c>
      <c r="F90" s="51" t="s">
        <v>232</v>
      </c>
      <c r="G90" s="51" t="s">
        <v>234</v>
      </c>
      <c r="H90" s="51"/>
      <c r="I90" s="128"/>
      <c r="J90" s="19"/>
      <c r="K90" s="19"/>
      <c r="L90" s="19"/>
      <c r="M90" s="17"/>
      <c r="N90" s="17"/>
      <c r="O90" s="16"/>
      <c r="P90" s="17"/>
    </row>
    <row r="91" spans="1:16" ht="86.4">
      <c r="A91" s="559"/>
      <c r="B91" s="58"/>
      <c r="C91" s="58"/>
      <c r="D91" s="21"/>
      <c r="E91" s="51" t="s">
        <v>237</v>
      </c>
      <c r="F91" s="51" t="s">
        <v>236</v>
      </c>
      <c r="G91" s="51" t="s">
        <v>238</v>
      </c>
      <c r="H91" s="51"/>
      <c r="I91" s="128"/>
      <c r="J91" s="19"/>
      <c r="K91" s="19"/>
      <c r="L91" s="19"/>
      <c r="M91" s="17"/>
      <c r="N91" s="17"/>
      <c r="O91" s="16"/>
      <c r="P91" s="17"/>
    </row>
    <row r="92" spans="1:16">
      <c r="A92" s="559"/>
      <c r="B92" s="58"/>
      <c r="C92" s="58"/>
      <c r="D92" s="21"/>
      <c r="E92" s="148" t="s">
        <v>240</v>
      </c>
      <c r="F92" s="385">
        <v>74964007</v>
      </c>
      <c r="G92" s="51" t="s">
        <v>241</v>
      </c>
      <c r="H92" s="148"/>
      <c r="I92" s="128"/>
      <c r="J92" s="19"/>
      <c r="K92" s="19"/>
      <c r="L92" s="19"/>
      <c r="M92" s="17"/>
      <c r="N92" s="17"/>
      <c r="O92" s="16"/>
      <c r="P92" s="17"/>
    </row>
    <row r="93" spans="1:16" ht="84" customHeight="1">
      <c r="A93" s="559"/>
      <c r="B93" s="58" t="s">
        <v>242</v>
      </c>
      <c r="C93" s="5" t="s">
        <v>243</v>
      </c>
      <c r="D93" s="21" t="s">
        <v>244</v>
      </c>
      <c r="E93" s="49" t="s">
        <v>91</v>
      </c>
      <c r="F93" s="49"/>
      <c r="G93" s="49"/>
      <c r="H93" s="17"/>
      <c r="I93" s="128" t="s">
        <v>84</v>
      </c>
      <c r="J93" s="19" t="s">
        <v>1202</v>
      </c>
      <c r="K93" s="19"/>
      <c r="L93" s="19"/>
      <c r="M93" s="17"/>
      <c r="N93" s="17"/>
      <c r="O93" s="16" t="s">
        <v>104</v>
      </c>
      <c r="P93" s="17"/>
    </row>
    <row r="94" spans="1:16" ht="60" customHeight="1">
      <c r="A94" s="559"/>
      <c r="B94" s="58" t="s">
        <v>245</v>
      </c>
      <c r="C94" t="s">
        <v>246</v>
      </c>
      <c r="D94" s="21" t="s">
        <v>247</v>
      </c>
      <c r="E94" s="49" t="s">
        <v>91</v>
      </c>
      <c r="F94" s="49"/>
      <c r="G94" s="49"/>
      <c r="H94" s="21"/>
      <c r="I94" s="128" t="s">
        <v>84</v>
      </c>
      <c r="J94" s="19" t="s">
        <v>1203</v>
      </c>
      <c r="K94" s="19"/>
      <c r="L94" s="19"/>
      <c r="M94" s="17"/>
      <c r="N94" s="17"/>
      <c r="O94" s="16" t="s">
        <v>104</v>
      </c>
      <c r="P94" s="17"/>
    </row>
    <row r="95" spans="1:16" ht="62.25" customHeight="1">
      <c r="A95" s="559"/>
      <c r="B95" s="58" t="s">
        <v>248</v>
      </c>
      <c r="C95" s="58" t="s">
        <v>249</v>
      </c>
      <c r="D95" s="21" t="s">
        <v>250</v>
      </c>
      <c r="E95" s="49" t="s">
        <v>120</v>
      </c>
      <c r="F95" s="384">
        <v>1</v>
      </c>
      <c r="G95" s="49" t="s">
        <v>121</v>
      </c>
      <c r="H95" s="49" t="s">
        <v>251</v>
      </c>
      <c r="I95" s="128" t="s">
        <v>84</v>
      </c>
      <c r="J95" s="21"/>
      <c r="K95" s="21"/>
      <c r="L95" s="21"/>
      <c r="M95" s="17"/>
      <c r="N95" s="17"/>
      <c r="O95" s="16" t="s">
        <v>104</v>
      </c>
      <c r="P95" s="17"/>
    </row>
    <row r="96" spans="1:16" ht="62.25" customHeight="1">
      <c r="A96" s="559"/>
      <c r="B96" s="58"/>
      <c r="C96" s="58"/>
      <c r="D96" s="21"/>
      <c r="E96" s="49" t="s">
        <v>228</v>
      </c>
      <c r="F96" s="384">
        <v>0</v>
      </c>
      <c r="G96" s="49" t="s">
        <v>125</v>
      </c>
      <c r="H96" s="49"/>
      <c r="I96" s="21"/>
      <c r="J96" s="21"/>
      <c r="K96" s="21"/>
      <c r="L96" s="21"/>
      <c r="M96" s="17"/>
      <c r="N96" s="17"/>
      <c r="O96" s="16"/>
      <c r="P96" s="17"/>
    </row>
    <row r="97" spans="1:16" ht="62.25" customHeight="1">
      <c r="A97" s="559"/>
      <c r="B97" s="58" t="s">
        <v>252</v>
      </c>
      <c r="C97" s="11" t="s">
        <v>253</v>
      </c>
      <c r="D97" s="21" t="s">
        <v>254</v>
      </c>
      <c r="E97" s="49" t="s">
        <v>91</v>
      </c>
      <c r="F97" s="49"/>
      <c r="G97" s="49"/>
      <c r="H97" s="21"/>
      <c r="I97" s="128" t="s">
        <v>84</v>
      </c>
      <c r="J97" s="19" t="s">
        <v>1204</v>
      </c>
      <c r="K97" s="19"/>
      <c r="L97" s="19"/>
      <c r="M97" s="17"/>
      <c r="N97" s="17"/>
      <c r="O97" s="16" t="s">
        <v>104</v>
      </c>
      <c r="P97" s="17"/>
    </row>
    <row r="98" spans="1:16" ht="62.25" customHeight="1">
      <c r="A98" s="559"/>
      <c r="B98" s="58" t="s">
        <v>255</v>
      </c>
      <c r="C98" s="11" t="s">
        <v>256</v>
      </c>
      <c r="D98" s="21" t="s">
        <v>257</v>
      </c>
      <c r="E98" s="49" t="s">
        <v>91</v>
      </c>
      <c r="F98" s="49"/>
      <c r="G98" s="49"/>
      <c r="H98" s="21"/>
      <c r="I98" s="128" t="s">
        <v>84</v>
      </c>
      <c r="J98" s="19" t="s">
        <v>1204</v>
      </c>
      <c r="K98" s="19"/>
      <c r="L98" s="19"/>
      <c r="M98" s="17"/>
      <c r="N98" s="17"/>
      <c r="O98" s="16" t="s">
        <v>104</v>
      </c>
      <c r="P98" s="17"/>
    </row>
    <row r="99" spans="1:16" ht="158.4">
      <c r="A99" s="559"/>
      <c r="B99" s="19" t="s">
        <v>725</v>
      </c>
      <c r="C99" s="11" t="s">
        <v>726</v>
      </c>
      <c r="D99" s="21" t="s">
        <v>727</v>
      </c>
      <c r="E99" s="17" t="s">
        <v>1127</v>
      </c>
      <c r="F99" s="17"/>
      <c r="G99" s="17"/>
      <c r="H99" s="51" t="s">
        <v>653</v>
      </c>
      <c r="I99" s="144" t="s">
        <v>84</v>
      </c>
      <c r="J99" s="19"/>
      <c r="K99" s="19"/>
      <c r="L99" s="19"/>
      <c r="M99" s="19" t="s">
        <v>172</v>
      </c>
      <c r="N99" s="50" t="s">
        <v>654</v>
      </c>
      <c r="O99" s="16" t="s">
        <v>104</v>
      </c>
      <c r="P99" s="19" t="s">
        <v>1227</v>
      </c>
    </row>
    <row r="100" spans="1:16">
      <c r="A100" s="559"/>
      <c r="B100" s="19"/>
      <c r="C100" s="11"/>
      <c r="D100" s="21"/>
      <c r="E100" s="66" t="s">
        <v>318</v>
      </c>
      <c r="F100" s="66" t="s">
        <v>317</v>
      </c>
      <c r="G100" s="66" t="s">
        <v>319</v>
      </c>
      <c r="H100" s="51"/>
      <c r="I100" s="144"/>
      <c r="J100" s="19"/>
      <c r="K100" s="19"/>
      <c r="L100" s="19"/>
      <c r="M100" s="19"/>
      <c r="N100" s="50"/>
      <c r="O100" s="16"/>
      <c r="P100" s="19"/>
    </row>
    <row r="101" spans="1:16">
      <c r="A101" s="559"/>
      <c r="B101" s="19"/>
      <c r="C101" s="19"/>
      <c r="D101" s="21"/>
      <c r="E101" s="66" t="s">
        <v>515</v>
      </c>
      <c r="F101" s="66" t="s">
        <v>516</v>
      </c>
      <c r="G101" s="66" t="s">
        <v>517</v>
      </c>
      <c r="H101" s="51"/>
      <c r="I101" s="144"/>
      <c r="J101" s="19"/>
      <c r="K101" s="19"/>
      <c r="L101" s="19"/>
      <c r="M101" s="51"/>
      <c r="N101" s="51"/>
      <c r="O101" s="16"/>
      <c r="P101" s="19"/>
    </row>
    <row r="102" spans="1:16">
      <c r="A102" s="559"/>
      <c r="B102" s="19"/>
      <c r="C102" s="19"/>
      <c r="D102" s="21"/>
      <c r="E102" s="66" t="s">
        <v>655</v>
      </c>
      <c r="F102" s="66" t="s">
        <v>656</v>
      </c>
      <c r="G102" s="66" t="s">
        <v>657</v>
      </c>
      <c r="H102" s="51"/>
      <c r="I102" s="144"/>
      <c r="J102" s="19"/>
      <c r="K102" s="19"/>
      <c r="L102" s="19"/>
      <c r="M102" s="51"/>
      <c r="N102" s="51"/>
      <c r="O102" s="16"/>
      <c r="P102" s="19"/>
    </row>
    <row r="103" spans="1:16">
      <c r="A103" s="559"/>
      <c r="B103" s="19" t="s">
        <v>728</v>
      </c>
      <c r="C103" s="19" t="s">
        <v>729</v>
      </c>
      <c r="D103" s="21" t="s">
        <v>730</v>
      </c>
      <c r="E103" s="26" t="s">
        <v>1127</v>
      </c>
      <c r="F103" s="17"/>
      <c r="G103" s="17"/>
      <c r="H103" s="13" t="s">
        <v>734</v>
      </c>
      <c r="I103" s="261" t="s">
        <v>84</v>
      </c>
      <c r="J103" s="19" t="s">
        <v>1255</v>
      </c>
      <c r="K103" s="19"/>
      <c r="L103" s="19" t="s">
        <v>981</v>
      </c>
      <c r="M103" s="17" t="s">
        <v>735</v>
      </c>
      <c r="N103" s="194"/>
      <c r="O103" s="16" t="s">
        <v>104</v>
      </c>
      <c r="P103" s="21"/>
    </row>
    <row r="104" spans="1:16" ht="57.6">
      <c r="A104" s="559"/>
      <c r="B104" s="19"/>
      <c r="C104" s="19"/>
      <c r="D104" s="21"/>
      <c r="E104" s="145" t="s">
        <v>732</v>
      </c>
      <c r="F104" s="145" t="s">
        <v>731</v>
      </c>
      <c r="G104" s="145" t="s">
        <v>733</v>
      </c>
      <c r="H104" s="13"/>
      <c r="I104" s="271"/>
      <c r="J104" s="19"/>
      <c r="K104" s="19"/>
      <c r="L104" s="19"/>
      <c r="M104" s="17"/>
      <c r="N104" s="194"/>
      <c r="O104" s="16"/>
      <c r="P104" s="21"/>
    </row>
    <row r="105" spans="1:16" ht="57.6">
      <c r="A105" s="559"/>
      <c r="B105" s="19"/>
      <c r="C105" s="19"/>
      <c r="D105" s="21"/>
      <c r="E105" s="145" t="s">
        <v>737</v>
      </c>
      <c r="F105" s="145" t="s">
        <v>736</v>
      </c>
      <c r="G105" s="145" t="s">
        <v>738</v>
      </c>
      <c r="H105" s="13"/>
      <c r="I105" s="19"/>
      <c r="J105" s="21"/>
      <c r="K105" s="21"/>
      <c r="L105" s="21"/>
      <c r="M105" s="17"/>
      <c r="N105" s="194"/>
      <c r="O105" s="16"/>
      <c r="P105" s="17"/>
    </row>
    <row r="106" spans="1:16" ht="28.8">
      <c r="A106" s="559"/>
      <c r="B106" s="19"/>
      <c r="C106" s="19"/>
      <c r="D106" s="21"/>
      <c r="E106" s="145" t="s">
        <v>740</v>
      </c>
      <c r="F106" s="145" t="s">
        <v>739</v>
      </c>
      <c r="G106" s="145" t="s">
        <v>741</v>
      </c>
      <c r="H106" s="13"/>
      <c r="I106" s="19"/>
      <c r="J106" s="21"/>
      <c r="K106" s="21"/>
      <c r="L106" s="21"/>
      <c r="M106" s="17"/>
      <c r="N106" s="194"/>
      <c r="O106" s="16"/>
      <c r="P106" s="17"/>
    </row>
    <row r="107" spans="1:16" ht="15" customHeight="1">
      <c r="A107" s="559"/>
      <c r="B107" s="19"/>
      <c r="C107" s="19"/>
      <c r="D107" s="21"/>
      <c r="E107" s="145" t="s">
        <v>743</v>
      </c>
      <c r="F107" s="145" t="s">
        <v>742</v>
      </c>
      <c r="G107" s="145" t="s">
        <v>744</v>
      </c>
      <c r="H107" s="13"/>
      <c r="I107" s="19"/>
      <c r="J107" s="21"/>
      <c r="K107" s="21"/>
      <c r="L107" s="21"/>
      <c r="M107" s="17"/>
      <c r="N107" s="194"/>
      <c r="O107" s="16"/>
      <c r="P107" s="17"/>
    </row>
    <row r="108" spans="1:16" ht="28.8">
      <c r="A108" s="559"/>
      <c r="B108" s="19"/>
      <c r="C108" s="19"/>
      <c r="D108" s="21"/>
      <c r="E108" s="145" t="s">
        <v>746</v>
      </c>
      <c r="F108" s="145" t="s">
        <v>745</v>
      </c>
      <c r="G108" s="145" t="s">
        <v>747</v>
      </c>
      <c r="H108" s="13"/>
      <c r="I108" s="19"/>
      <c r="J108" s="21"/>
      <c r="K108" s="21"/>
      <c r="L108" s="21"/>
      <c r="M108" s="17"/>
      <c r="N108" s="194"/>
      <c r="O108" s="16"/>
      <c r="P108" s="17"/>
    </row>
    <row r="109" spans="1:16">
      <c r="A109" s="559"/>
      <c r="B109" s="19"/>
      <c r="C109" s="19"/>
      <c r="D109" s="21"/>
      <c r="E109" s="145" t="s">
        <v>749</v>
      </c>
      <c r="F109" s="145" t="s">
        <v>748</v>
      </c>
      <c r="G109" s="145" t="s">
        <v>750</v>
      </c>
      <c r="H109" s="13"/>
      <c r="I109" s="19"/>
      <c r="J109" s="21"/>
      <c r="K109" s="21"/>
      <c r="L109" s="21"/>
      <c r="M109" s="17"/>
      <c r="N109" s="194"/>
      <c r="O109" s="16"/>
      <c r="P109" s="17"/>
    </row>
    <row r="110" spans="1:16" ht="15" customHeight="1">
      <c r="A110" s="559"/>
      <c r="B110" s="19"/>
      <c r="C110" s="19"/>
      <c r="D110" s="21"/>
      <c r="E110" s="145" t="s">
        <v>752</v>
      </c>
      <c r="F110" s="145" t="s">
        <v>751</v>
      </c>
      <c r="G110" s="145" t="s">
        <v>753</v>
      </c>
      <c r="H110" s="155"/>
      <c r="I110" s="16"/>
      <c r="J110" s="17"/>
      <c r="K110" s="17"/>
      <c r="L110" s="17"/>
      <c r="M110" s="17"/>
      <c r="N110" s="194"/>
      <c r="O110" s="16"/>
      <c r="P110" s="17"/>
    </row>
    <row r="111" spans="1:16">
      <c r="A111" s="559"/>
      <c r="B111" s="19"/>
      <c r="C111" s="19"/>
      <c r="D111" s="21"/>
      <c r="E111" s="145" t="s">
        <v>754</v>
      </c>
      <c r="F111" s="145" t="s">
        <v>755</v>
      </c>
      <c r="G111" s="145" t="s">
        <v>756</v>
      </c>
      <c r="H111" s="155"/>
      <c r="I111" s="16"/>
      <c r="J111" s="17"/>
      <c r="K111" s="17"/>
      <c r="L111" s="17"/>
      <c r="M111" s="17"/>
      <c r="N111" s="194"/>
      <c r="O111" s="16"/>
      <c r="P111" s="17"/>
    </row>
    <row r="112" spans="1:16" ht="15" customHeight="1">
      <c r="A112" s="559"/>
      <c r="B112" s="19"/>
      <c r="C112" s="19"/>
      <c r="D112" s="21"/>
      <c r="E112" s="145" t="s">
        <v>758</v>
      </c>
      <c r="F112" s="145" t="s">
        <v>757</v>
      </c>
      <c r="G112" s="145" t="s">
        <v>759</v>
      </c>
      <c r="H112" s="155"/>
      <c r="I112" s="16"/>
      <c r="J112" s="17"/>
      <c r="K112" s="17"/>
      <c r="L112" s="17"/>
      <c r="M112" s="17"/>
      <c r="N112" s="194"/>
      <c r="O112" s="16"/>
      <c r="P112" s="17"/>
    </row>
    <row r="113" spans="1:128" ht="57.6">
      <c r="A113" s="559"/>
      <c r="B113" s="19"/>
      <c r="C113" s="19"/>
      <c r="D113" s="21"/>
      <c r="E113" s="145" t="s">
        <v>761</v>
      </c>
      <c r="F113" s="145" t="s">
        <v>760</v>
      </c>
      <c r="G113" s="145" t="s">
        <v>762</v>
      </c>
      <c r="H113" s="155"/>
      <c r="I113" s="16"/>
      <c r="J113" s="17"/>
      <c r="K113" s="17"/>
      <c r="L113" s="17"/>
      <c r="M113" s="17"/>
      <c r="N113" s="194"/>
      <c r="O113" s="16"/>
      <c r="P113" s="17"/>
    </row>
    <row r="114" spans="1:128" ht="68.25" customHeight="1">
      <c r="A114" s="559"/>
      <c r="B114" s="19"/>
      <c r="C114" s="19"/>
      <c r="D114" s="21"/>
      <c r="E114" s="145" t="s">
        <v>764</v>
      </c>
      <c r="F114" s="145" t="s">
        <v>763</v>
      </c>
      <c r="G114" s="145" t="s">
        <v>765</v>
      </c>
      <c r="H114" s="155"/>
      <c r="I114" s="16"/>
      <c r="J114" s="17"/>
      <c r="K114" s="17"/>
      <c r="L114" s="17"/>
      <c r="M114" s="17"/>
      <c r="N114" s="194"/>
      <c r="O114" s="16"/>
      <c r="P114" s="17"/>
    </row>
    <row r="115" spans="1:128">
      <c r="A115" s="559"/>
      <c r="B115" s="19"/>
      <c r="C115" s="19"/>
      <c r="D115" s="21"/>
      <c r="E115" s="145" t="s">
        <v>767</v>
      </c>
      <c r="F115" s="145" t="s">
        <v>766</v>
      </c>
      <c r="G115" s="51" t="s">
        <v>768</v>
      </c>
      <c r="H115" s="155"/>
      <c r="I115" s="16"/>
      <c r="J115" s="17"/>
      <c r="K115" s="17"/>
      <c r="L115" s="17"/>
      <c r="M115" s="17"/>
      <c r="N115" s="195"/>
      <c r="O115" s="16"/>
      <c r="P115" s="17"/>
    </row>
    <row r="116" spans="1:128" ht="15" customHeight="1">
      <c r="A116" s="559"/>
      <c r="B116" s="19"/>
      <c r="C116" s="19"/>
      <c r="D116" s="21"/>
      <c r="E116" s="145" t="s">
        <v>240</v>
      </c>
      <c r="F116" s="145" t="s">
        <v>239</v>
      </c>
      <c r="G116" s="145" t="s">
        <v>241</v>
      </c>
      <c r="H116" s="155"/>
      <c r="I116" s="16"/>
      <c r="J116" s="17"/>
      <c r="K116" s="17"/>
      <c r="L116" s="17"/>
      <c r="M116" s="17"/>
      <c r="N116" s="195"/>
      <c r="O116" s="16"/>
      <c r="P116" s="17"/>
    </row>
    <row r="117" spans="1:128" s="199" customFormat="1">
      <c r="A117" s="559"/>
      <c r="B117" s="146" t="s">
        <v>769</v>
      </c>
      <c r="C117" s="146" t="s">
        <v>770</v>
      </c>
      <c r="D117" s="196" t="s">
        <v>771</v>
      </c>
      <c r="E117" s="146" t="s">
        <v>91</v>
      </c>
      <c r="F117" s="146"/>
      <c r="G117" s="146"/>
      <c r="H117" s="197"/>
      <c r="I117" s="198" t="s">
        <v>84</v>
      </c>
      <c r="J117" s="146" t="s">
        <v>1256</v>
      </c>
      <c r="K117" s="146"/>
      <c r="L117" s="146"/>
      <c r="M117" s="357" t="s">
        <v>264</v>
      </c>
      <c r="N117" s="357" t="s">
        <v>265</v>
      </c>
      <c r="O117" s="146" t="s">
        <v>104</v>
      </c>
      <c r="P117" s="146"/>
      <c r="Q117" s="42"/>
      <c r="R117" s="42"/>
      <c r="S117" s="42"/>
      <c r="T117" s="42"/>
      <c r="U117" s="42"/>
      <c r="V117" s="42"/>
      <c r="W117" s="42"/>
      <c r="X117" s="42"/>
      <c r="Y117" s="42"/>
      <c r="Z117" s="42"/>
      <c r="AA117" s="42"/>
      <c r="AB117" s="42"/>
      <c r="AC117" s="42"/>
      <c r="AD117" s="42"/>
      <c r="AE117" s="42"/>
      <c r="AF117" s="42"/>
      <c r="AG117" s="42"/>
      <c r="AH117" s="42"/>
      <c r="AI117" s="42"/>
      <c r="AJ117" s="42"/>
      <c r="AK117" s="42"/>
      <c r="AL117" s="42"/>
      <c r="AM117" s="42"/>
      <c r="AN117" s="42"/>
      <c r="AO117" s="42"/>
      <c r="AP117" s="42"/>
      <c r="AQ117" s="42"/>
      <c r="AR117" s="42"/>
      <c r="AS117" s="42"/>
      <c r="AT117" s="42"/>
      <c r="AU117" s="42"/>
      <c r="AV117" s="42"/>
      <c r="AW117" s="42"/>
      <c r="AX117" s="42"/>
      <c r="AY117" s="42"/>
      <c r="AZ117" s="42"/>
      <c r="BA117" s="42"/>
      <c r="BB117" s="42"/>
      <c r="BC117" s="42"/>
      <c r="BD117" s="42"/>
      <c r="BE117" s="42"/>
      <c r="BF117" s="42"/>
      <c r="BG117" s="42"/>
      <c r="BH117" s="42"/>
      <c r="BI117" s="42"/>
      <c r="BJ117" s="42"/>
      <c r="BK117" s="42"/>
      <c r="BL117" s="42"/>
      <c r="BM117" s="42"/>
      <c r="BN117" s="42"/>
      <c r="BO117" s="42"/>
      <c r="BP117" s="42"/>
      <c r="BQ117" s="42"/>
      <c r="BR117" s="42"/>
      <c r="BS117" s="42"/>
      <c r="BT117" s="42"/>
      <c r="BU117" s="42"/>
    </row>
    <row r="118" spans="1:128">
      <c r="A118" s="559"/>
      <c r="B118" s="85" t="s">
        <v>314</v>
      </c>
      <c r="C118" s="85" t="s">
        <v>315</v>
      </c>
      <c r="D118" s="85" t="s">
        <v>316</v>
      </c>
      <c r="E118" s="85" t="s">
        <v>318</v>
      </c>
      <c r="F118" s="85" t="s">
        <v>317</v>
      </c>
      <c r="G118" s="85" t="s">
        <v>319</v>
      </c>
      <c r="H118" s="85" t="s">
        <v>320</v>
      </c>
      <c r="I118" s="85"/>
      <c r="J118" s="86"/>
      <c r="K118" s="86"/>
      <c r="L118" s="86"/>
      <c r="M118" s="355" t="s">
        <v>321</v>
      </c>
      <c r="N118" s="356" t="s">
        <v>322</v>
      </c>
      <c r="O118" s="85" t="s">
        <v>1517</v>
      </c>
      <c r="P118" s="85"/>
      <c r="BV118" s="42"/>
      <c r="BW118" s="42"/>
      <c r="BX118" s="42"/>
      <c r="BY118" s="42"/>
      <c r="BZ118" s="42"/>
      <c r="CA118" s="42"/>
      <c r="CB118" s="42"/>
      <c r="CC118" s="42"/>
      <c r="CD118" s="42"/>
      <c r="CE118" s="42"/>
      <c r="CF118" s="42"/>
      <c r="CG118" s="42"/>
      <c r="CH118" s="42"/>
      <c r="CI118" s="42"/>
      <c r="CJ118" s="42"/>
      <c r="CK118" s="42"/>
      <c r="CL118" s="42"/>
      <c r="CM118" s="42"/>
      <c r="CN118" s="42"/>
      <c r="CO118" s="42"/>
      <c r="CP118" s="42"/>
      <c r="CQ118" s="42"/>
      <c r="CR118" s="42"/>
      <c r="CS118" s="42"/>
      <c r="CT118" s="42"/>
      <c r="CU118" s="42"/>
      <c r="CV118" s="42"/>
      <c r="CW118" s="42"/>
      <c r="CX118" s="42"/>
      <c r="CY118" s="42"/>
      <c r="CZ118" s="42"/>
      <c r="DA118" s="42"/>
      <c r="DB118" s="42"/>
      <c r="DC118" s="42"/>
      <c r="DD118" s="42"/>
      <c r="DE118" s="42"/>
      <c r="DF118" s="42"/>
      <c r="DG118" s="42"/>
      <c r="DH118" s="42"/>
      <c r="DI118" s="42"/>
      <c r="DJ118" s="42"/>
      <c r="DK118" s="42"/>
      <c r="DL118" s="42"/>
      <c r="DM118" s="42"/>
      <c r="DN118" s="42"/>
      <c r="DO118" s="42"/>
      <c r="DP118" s="42"/>
      <c r="DQ118" s="42"/>
      <c r="DR118" s="42"/>
      <c r="DS118" s="42"/>
      <c r="DT118" s="42"/>
      <c r="DU118" s="42"/>
      <c r="DV118" s="42"/>
      <c r="DW118" s="42"/>
      <c r="DX118" s="42"/>
    </row>
    <row r="119" spans="1:128" s="87" customFormat="1" ht="28.8">
      <c r="A119" s="559"/>
      <c r="B119" s="85" t="s">
        <v>276</v>
      </c>
      <c r="C119" s="85" t="s">
        <v>277</v>
      </c>
      <c r="D119" s="85" t="s">
        <v>772</v>
      </c>
      <c r="E119" s="85" t="s">
        <v>279</v>
      </c>
      <c r="F119" s="391">
        <v>282291009</v>
      </c>
      <c r="G119" s="85" t="s">
        <v>280</v>
      </c>
      <c r="H119" s="85" t="s">
        <v>281</v>
      </c>
      <c r="I119" s="85"/>
      <c r="J119" s="86"/>
      <c r="K119" s="86"/>
      <c r="L119" s="86"/>
      <c r="M119" s="169" t="s">
        <v>264</v>
      </c>
      <c r="N119" s="169" t="s">
        <v>282</v>
      </c>
      <c r="O119" s="85" t="s">
        <v>1517</v>
      </c>
      <c r="P119" s="85"/>
      <c r="Q119" s="42"/>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42"/>
      <c r="BJ119" s="42"/>
      <c r="BK119" s="42"/>
      <c r="BL119" s="42"/>
      <c r="BM119" s="42"/>
      <c r="BN119" s="42"/>
      <c r="BO119" s="42"/>
      <c r="BP119" s="42"/>
      <c r="BQ119" s="42"/>
      <c r="BR119" s="42"/>
      <c r="BS119" s="42"/>
      <c r="BT119" s="42"/>
      <c r="BU119" s="42"/>
      <c r="BV119" s="42"/>
      <c r="BW119" s="42"/>
      <c r="BX119" s="42"/>
      <c r="BY119" s="42"/>
      <c r="BZ119" s="42"/>
      <c r="CA119" s="42"/>
      <c r="CB119" s="42"/>
      <c r="CC119" s="42"/>
      <c r="CD119" s="42"/>
      <c r="CE119" s="42"/>
      <c r="CF119" s="42"/>
      <c r="CG119" s="42"/>
      <c r="CH119" s="42"/>
      <c r="CI119" s="42"/>
      <c r="CJ119" s="42"/>
      <c r="CK119" s="42"/>
      <c r="CL119" s="42"/>
      <c r="CM119" s="42"/>
      <c r="CN119" s="42"/>
      <c r="CO119" s="42"/>
      <c r="CP119" s="42"/>
      <c r="CQ119" s="42"/>
      <c r="CR119" s="42"/>
      <c r="CS119" s="42"/>
      <c r="CT119" s="42"/>
      <c r="CU119" s="42"/>
      <c r="CV119" s="42"/>
      <c r="CW119" s="42"/>
      <c r="CX119" s="42"/>
      <c r="CY119" s="42"/>
      <c r="CZ119" s="42"/>
      <c r="DA119" s="42"/>
      <c r="DB119" s="42"/>
      <c r="DC119" s="42"/>
      <c r="DD119" s="42"/>
      <c r="DE119" s="42"/>
      <c r="DF119" s="42"/>
      <c r="DG119" s="42"/>
      <c r="DH119" s="42"/>
      <c r="DI119" s="42"/>
      <c r="DJ119" s="42"/>
      <c r="DK119" s="42"/>
      <c r="DL119" s="42"/>
      <c r="DM119" s="42"/>
      <c r="DN119" s="42"/>
      <c r="DO119" s="42"/>
      <c r="DP119" s="42"/>
      <c r="DQ119" s="42"/>
      <c r="DR119" s="42"/>
      <c r="DS119" s="42"/>
      <c r="DT119" s="42"/>
      <c r="DU119" s="42"/>
      <c r="DV119" s="42"/>
      <c r="DW119" s="42"/>
      <c r="DX119" s="42"/>
    </row>
    <row r="120" spans="1:128" s="96" customFormat="1">
      <c r="A120" s="559"/>
      <c r="B120" s="85" t="s">
        <v>283</v>
      </c>
      <c r="C120" s="85" t="s">
        <v>284</v>
      </c>
      <c r="D120" s="85" t="s">
        <v>773</v>
      </c>
      <c r="E120" s="93"/>
      <c r="F120" s="93"/>
      <c r="G120" s="93"/>
      <c r="H120" s="94"/>
      <c r="I120" s="93"/>
      <c r="J120" s="366"/>
      <c r="K120" s="366"/>
      <c r="L120" s="366"/>
      <c r="M120" s="169" t="s">
        <v>264</v>
      </c>
      <c r="N120" s="169" t="s">
        <v>286</v>
      </c>
      <c r="O120" s="85" t="s">
        <v>1517</v>
      </c>
      <c r="P120" s="93"/>
      <c r="Q120" s="95"/>
      <c r="R120" s="95"/>
      <c r="S120" s="95"/>
      <c r="T120" s="95"/>
      <c r="U120" s="95"/>
      <c r="V120" s="95"/>
      <c r="W120" s="95"/>
      <c r="X120" s="95"/>
      <c r="Y120" s="95"/>
      <c r="Z120" s="95"/>
      <c r="AA120" s="95"/>
      <c r="AB120" s="95"/>
      <c r="AC120" s="95"/>
      <c r="AD120" s="95"/>
      <c r="AE120" s="95"/>
      <c r="AF120" s="95"/>
      <c r="AG120" s="95"/>
      <c r="AH120" s="95"/>
      <c r="AI120" s="95"/>
      <c r="AJ120" s="95"/>
      <c r="AK120" s="95"/>
      <c r="AL120" s="95"/>
      <c r="AM120" s="95"/>
      <c r="AN120" s="95"/>
      <c r="AO120" s="95"/>
      <c r="AP120" s="95"/>
      <c r="AQ120" s="95"/>
      <c r="AR120" s="95"/>
      <c r="AS120" s="95"/>
      <c r="AT120" s="95"/>
      <c r="AU120" s="95"/>
      <c r="AV120" s="95"/>
      <c r="AW120" s="95"/>
      <c r="AX120" s="95"/>
      <c r="AY120" s="95"/>
      <c r="AZ120" s="95"/>
      <c r="BA120" s="95"/>
      <c r="BB120" s="95"/>
      <c r="BC120" s="95"/>
      <c r="BD120" s="95"/>
      <c r="BE120" s="95"/>
      <c r="BF120" s="95"/>
      <c r="BG120" s="95"/>
      <c r="BH120" s="95"/>
      <c r="BI120" s="95"/>
      <c r="BJ120" s="95"/>
      <c r="BK120" s="95"/>
      <c r="BL120" s="95"/>
      <c r="BM120" s="95"/>
      <c r="BN120" s="95"/>
      <c r="BO120" s="95"/>
      <c r="BP120" s="95"/>
      <c r="BQ120" s="95"/>
      <c r="BR120" s="95"/>
      <c r="BS120" s="95"/>
      <c r="BT120" s="95"/>
      <c r="BU120" s="95"/>
      <c r="BV120" s="95"/>
      <c r="BW120" s="95"/>
      <c r="BX120" s="95"/>
      <c r="BY120" s="95"/>
      <c r="BZ120" s="95"/>
      <c r="CA120" s="95"/>
      <c r="CB120" s="95"/>
      <c r="CC120" s="95"/>
      <c r="CD120" s="95"/>
      <c r="CE120" s="95"/>
      <c r="CF120" s="95"/>
      <c r="CG120" s="95"/>
      <c r="CH120" s="95"/>
      <c r="CI120" s="95"/>
      <c r="CJ120" s="95"/>
      <c r="CK120" s="95"/>
      <c r="CL120" s="95"/>
      <c r="CM120" s="95"/>
      <c r="CN120" s="95"/>
      <c r="CO120" s="95"/>
      <c r="CP120" s="95"/>
      <c r="CQ120" s="95"/>
      <c r="CR120" s="95"/>
      <c r="CS120" s="95"/>
      <c r="CT120" s="95"/>
      <c r="CU120" s="95"/>
      <c r="CV120" s="95"/>
      <c r="CW120" s="95"/>
      <c r="CX120" s="95"/>
      <c r="CY120" s="95"/>
      <c r="CZ120" s="95"/>
      <c r="DA120" s="95"/>
      <c r="DB120" s="95"/>
      <c r="DC120" s="95"/>
      <c r="DD120" s="95"/>
      <c r="DE120" s="95"/>
      <c r="DF120" s="95"/>
      <c r="DG120" s="95"/>
      <c r="DH120" s="95"/>
      <c r="DI120" s="95"/>
      <c r="DJ120" s="95"/>
      <c r="DK120" s="95"/>
      <c r="DL120" s="95"/>
      <c r="DM120" s="95"/>
      <c r="DN120" s="95"/>
      <c r="DO120" s="95"/>
      <c r="DP120" s="95"/>
      <c r="DQ120" s="95"/>
      <c r="DR120" s="95"/>
      <c r="DS120" s="95"/>
      <c r="DT120" s="95"/>
      <c r="DU120" s="95"/>
      <c r="DV120" s="95"/>
      <c r="DW120" s="95"/>
      <c r="DX120" s="95"/>
    </row>
    <row r="121" spans="1:128" s="42" customFormat="1">
      <c r="A121" s="559"/>
      <c r="B121" s="85" t="s">
        <v>287</v>
      </c>
      <c r="C121" s="85" t="s">
        <v>288</v>
      </c>
      <c r="D121" s="85" t="s">
        <v>774</v>
      </c>
      <c r="E121" s="85"/>
      <c r="F121" s="85"/>
      <c r="G121" s="85"/>
      <c r="H121" s="84"/>
      <c r="I121" s="85"/>
      <c r="J121" s="86"/>
      <c r="K121" s="86"/>
      <c r="L121" s="86"/>
      <c r="M121" s="169" t="s">
        <v>264</v>
      </c>
      <c r="N121" s="169" t="s">
        <v>290</v>
      </c>
      <c r="O121" s="85" t="s">
        <v>1517</v>
      </c>
      <c r="P121" s="85"/>
    </row>
    <row r="122" spans="1:128" ht="83.25" customHeight="1">
      <c r="A122" s="559"/>
      <c r="B122" s="19" t="s">
        <v>775</v>
      </c>
      <c r="C122" s="19" t="s">
        <v>776</v>
      </c>
      <c r="D122" s="21" t="s">
        <v>777</v>
      </c>
      <c r="E122" s="17" t="s">
        <v>1127</v>
      </c>
      <c r="F122" s="17"/>
      <c r="G122" s="17"/>
      <c r="H122" s="92" t="s">
        <v>781</v>
      </c>
      <c r="I122" s="261" t="s">
        <v>84</v>
      </c>
      <c r="J122" s="21" t="s">
        <v>1283</v>
      </c>
      <c r="K122" s="21"/>
      <c r="L122" s="21" t="s">
        <v>981</v>
      </c>
      <c r="M122" s="21"/>
      <c r="N122" s="17"/>
      <c r="O122" s="16" t="s">
        <v>104</v>
      </c>
      <c r="P122" s="21"/>
    </row>
    <row r="123" spans="1:128" ht="83.25" customHeight="1">
      <c r="A123" s="559"/>
      <c r="B123" s="19"/>
      <c r="C123" s="19"/>
      <c r="D123" s="21"/>
      <c r="E123" s="145" t="s">
        <v>779</v>
      </c>
      <c r="F123" s="177" t="s">
        <v>778</v>
      </c>
      <c r="G123" s="177" t="s">
        <v>780</v>
      </c>
      <c r="H123" s="92"/>
      <c r="I123" s="271"/>
      <c r="J123" s="21"/>
      <c r="K123" s="21"/>
      <c r="L123" s="21"/>
      <c r="M123" s="21"/>
      <c r="N123" s="17"/>
      <c r="O123" s="16"/>
      <c r="P123" s="21"/>
    </row>
    <row r="124" spans="1:128" ht="83.25" customHeight="1">
      <c r="A124" s="559"/>
      <c r="B124" s="19"/>
      <c r="C124" s="19"/>
      <c r="D124" s="17"/>
      <c r="E124" s="145" t="s">
        <v>783</v>
      </c>
      <c r="F124" s="177" t="s">
        <v>782</v>
      </c>
      <c r="G124" s="177" t="s">
        <v>784</v>
      </c>
      <c r="H124" s="92"/>
      <c r="I124" s="19"/>
      <c r="J124" s="21"/>
      <c r="K124" s="21"/>
      <c r="L124" s="21"/>
      <c r="M124" s="21"/>
      <c r="N124" s="17"/>
      <c r="O124" s="16"/>
      <c r="P124" s="17"/>
    </row>
    <row r="125" spans="1:128" ht="28.8">
      <c r="A125" s="559"/>
      <c r="B125" s="19"/>
      <c r="C125" s="19"/>
      <c r="D125" s="17"/>
      <c r="E125" s="145" t="s">
        <v>269</v>
      </c>
      <c r="F125" s="177" t="s">
        <v>268</v>
      </c>
      <c r="G125" s="177" t="s">
        <v>1522</v>
      </c>
      <c r="H125" s="164"/>
      <c r="I125" s="16"/>
      <c r="J125" s="17"/>
      <c r="K125" s="17"/>
      <c r="L125" s="17"/>
      <c r="M125" s="17"/>
      <c r="N125" s="17"/>
      <c r="O125" s="16"/>
      <c r="P125" s="17"/>
    </row>
    <row r="126" spans="1:128" ht="28.8">
      <c r="A126" s="559"/>
      <c r="B126" s="19"/>
      <c r="C126" s="19"/>
      <c r="D126" s="17"/>
      <c r="E126" s="145" t="s">
        <v>786</v>
      </c>
      <c r="F126" s="177" t="s">
        <v>785</v>
      </c>
      <c r="G126" s="177" t="s">
        <v>787</v>
      </c>
      <c r="H126" s="164"/>
      <c r="I126" s="16"/>
      <c r="J126" s="17"/>
      <c r="K126" s="17"/>
      <c r="L126" s="17"/>
      <c r="M126" s="17"/>
      <c r="N126" s="17"/>
      <c r="O126" s="16"/>
      <c r="P126" s="17"/>
    </row>
    <row r="127" spans="1:128" ht="52.5" customHeight="1">
      <c r="A127" s="559"/>
      <c r="B127" s="19"/>
      <c r="C127" s="19"/>
      <c r="D127" s="17"/>
      <c r="E127" s="145" t="s">
        <v>789</v>
      </c>
      <c r="F127" s="177" t="s">
        <v>788</v>
      </c>
      <c r="G127" s="177" t="s">
        <v>790</v>
      </c>
      <c r="H127" s="92"/>
      <c r="I127" s="15"/>
      <c r="J127" s="21"/>
      <c r="K127" s="21"/>
      <c r="L127" s="21"/>
      <c r="M127" s="17"/>
      <c r="N127" s="17"/>
      <c r="O127" s="16"/>
      <c r="P127" s="17"/>
    </row>
    <row r="128" spans="1:128">
      <c r="A128" s="559"/>
      <c r="B128" s="19"/>
      <c r="C128" s="19"/>
      <c r="D128" s="17"/>
      <c r="E128" s="145" t="s">
        <v>758</v>
      </c>
      <c r="F128" s="177" t="s">
        <v>757</v>
      </c>
      <c r="G128" s="177" t="s">
        <v>759</v>
      </c>
      <c r="H128" s="164"/>
      <c r="I128" s="16"/>
      <c r="J128" s="17"/>
      <c r="K128" s="17"/>
      <c r="L128" s="17"/>
      <c r="M128" s="17"/>
      <c r="N128" s="17"/>
      <c r="O128" s="16"/>
      <c r="P128" s="17"/>
    </row>
    <row r="129" spans="1:128">
      <c r="A129" s="559"/>
      <c r="B129" s="19"/>
      <c r="C129" s="19"/>
      <c r="D129" s="17"/>
      <c r="E129" s="145" t="s">
        <v>792</v>
      </c>
      <c r="F129" s="177" t="s">
        <v>791</v>
      </c>
      <c r="G129" s="177" t="s">
        <v>793</v>
      </c>
      <c r="H129" s="164"/>
      <c r="I129" s="16"/>
      <c r="J129" s="17"/>
      <c r="K129" s="17"/>
      <c r="L129" s="17"/>
      <c r="M129" s="17"/>
      <c r="N129" s="17"/>
      <c r="O129" s="16"/>
      <c r="P129" s="17"/>
    </row>
    <row r="130" spans="1:128">
      <c r="A130" s="559"/>
      <c r="B130" s="19"/>
      <c r="C130" s="19"/>
      <c r="D130" s="17"/>
      <c r="E130" s="145" t="s">
        <v>795</v>
      </c>
      <c r="F130" s="177" t="s">
        <v>794</v>
      </c>
      <c r="G130" s="177" t="s">
        <v>796</v>
      </c>
      <c r="H130" s="164"/>
      <c r="I130" s="16"/>
      <c r="J130" s="17"/>
      <c r="K130" s="17"/>
      <c r="L130" s="17"/>
      <c r="M130" s="17"/>
      <c r="N130" s="17"/>
      <c r="O130" s="16"/>
      <c r="P130" s="17"/>
    </row>
    <row r="131" spans="1:128" ht="15" customHeight="1">
      <c r="A131" s="559"/>
      <c r="B131" s="19"/>
      <c r="C131" s="19"/>
      <c r="D131" s="17"/>
      <c r="E131" s="145" t="s">
        <v>240</v>
      </c>
      <c r="F131" s="177" t="s">
        <v>239</v>
      </c>
      <c r="G131" s="177" t="s">
        <v>241</v>
      </c>
      <c r="H131" s="155"/>
      <c r="I131" s="16"/>
      <c r="J131" s="17"/>
      <c r="K131" s="17"/>
      <c r="L131" s="17"/>
      <c r="M131" s="17"/>
      <c r="N131" s="200"/>
      <c r="O131" s="16"/>
      <c r="P131" s="17"/>
    </row>
    <row r="132" spans="1:128" s="199" customFormat="1">
      <c r="A132" s="559"/>
      <c r="B132" s="146" t="s">
        <v>797</v>
      </c>
      <c r="C132" s="146" t="s">
        <v>798</v>
      </c>
      <c r="D132" s="196" t="s">
        <v>799</v>
      </c>
      <c r="E132" s="146" t="s">
        <v>91</v>
      </c>
      <c r="F132" s="146"/>
      <c r="G132" s="146"/>
      <c r="H132" s="197"/>
      <c r="I132" s="201" t="s">
        <v>84</v>
      </c>
      <c r="J132" s="146" t="s">
        <v>1257</v>
      </c>
      <c r="K132" s="146"/>
      <c r="L132" s="146"/>
      <c r="M132" s="196"/>
      <c r="N132" s="196"/>
      <c r="O132" s="146" t="s">
        <v>104</v>
      </c>
      <c r="P132" s="146"/>
      <c r="Q132" s="42"/>
      <c r="R132" s="42"/>
      <c r="S132" s="42"/>
      <c r="T132" s="42"/>
      <c r="U132" s="42"/>
      <c r="V132" s="42"/>
      <c r="W132" s="42"/>
      <c r="X132" s="42"/>
      <c r="Y132" s="42"/>
      <c r="Z132" s="42"/>
      <c r="AA132" s="42"/>
      <c r="AB132" s="42"/>
      <c r="AC132" s="42"/>
      <c r="AD132" s="42"/>
      <c r="AE132" s="42"/>
      <c r="AF132" s="42"/>
      <c r="AG132" s="42"/>
      <c r="AH132" s="42"/>
      <c r="AI132" s="42"/>
      <c r="AJ132" s="42"/>
      <c r="AK132" s="42"/>
      <c r="AL132" s="42"/>
      <c r="AM132" s="42"/>
      <c r="AN132" s="42"/>
      <c r="AO132" s="42"/>
      <c r="AP132" s="42"/>
      <c r="AQ132" s="42"/>
      <c r="AR132" s="42"/>
      <c r="AS132" s="42"/>
      <c r="AT132" s="42"/>
      <c r="AU132" s="42"/>
      <c r="AV132" s="42"/>
      <c r="AW132" s="42"/>
      <c r="AX132" s="42"/>
      <c r="AY132" s="42"/>
      <c r="AZ132" s="42"/>
      <c r="BA132" s="42"/>
      <c r="BB132" s="42"/>
      <c r="BC132" s="42"/>
      <c r="BD132" s="42"/>
      <c r="BE132" s="42"/>
      <c r="BF132" s="42"/>
      <c r="BG132" s="42"/>
      <c r="BH132" s="42"/>
      <c r="BI132" s="42"/>
      <c r="BJ132" s="42"/>
      <c r="BK132" s="42"/>
      <c r="BL132" s="42"/>
      <c r="BM132" s="42"/>
      <c r="BN132" s="42"/>
      <c r="BO132" s="42"/>
      <c r="BP132" s="42"/>
      <c r="BQ132" s="42"/>
      <c r="BR132" s="42"/>
      <c r="BS132" s="42"/>
      <c r="BT132" s="42"/>
      <c r="BU132" s="42"/>
    </row>
    <row r="133" spans="1:128">
      <c r="A133" s="559"/>
      <c r="B133" s="85" t="s">
        <v>512</v>
      </c>
      <c r="C133" s="85" t="s">
        <v>513</v>
      </c>
      <c r="D133" s="85" t="s">
        <v>800</v>
      </c>
      <c r="E133" s="85" t="s">
        <v>515</v>
      </c>
      <c r="F133" s="85" t="s">
        <v>516</v>
      </c>
      <c r="G133" s="85" t="s">
        <v>517</v>
      </c>
      <c r="H133" s="85" t="s">
        <v>518</v>
      </c>
      <c r="I133" s="85"/>
      <c r="J133" s="86"/>
      <c r="K133" s="86"/>
      <c r="L133" s="86"/>
      <c r="M133" s="91" t="s">
        <v>321</v>
      </c>
      <c r="N133" s="168" t="s">
        <v>322</v>
      </c>
      <c r="O133" s="85" t="s">
        <v>1517</v>
      </c>
      <c r="P133" s="85"/>
      <c r="BV133" s="42"/>
      <c r="BW133" s="42"/>
      <c r="BX133" s="42"/>
      <c r="BY133" s="42"/>
      <c r="BZ133" s="42"/>
      <c r="CA133" s="42"/>
      <c r="CB133" s="42"/>
      <c r="CC133" s="42"/>
      <c r="CD133" s="42"/>
      <c r="CE133" s="42"/>
      <c r="CF133" s="42"/>
      <c r="CG133" s="42"/>
      <c r="CH133" s="42"/>
      <c r="CI133" s="42"/>
      <c r="CJ133" s="42"/>
      <c r="CK133" s="42"/>
      <c r="CL133" s="42"/>
      <c r="CM133" s="42"/>
      <c r="CN133" s="42"/>
      <c r="CO133" s="42"/>
      <c r="CP133" s="42"/>
      <c r="CQ133" s="42"/>
      <c r="CR133" s="42"/>
      <c r="CS133" s="42"/>
      <c r="CT133" s="42"/>
      <c r="CU133" s="42"/>
      <c r="CV133" s="42"/>
      <c r="CW133" s="42"/>
      <c r="CX133" s="42"/>
      <c r="CY133" s="42"/>
      <c r="CZ133" s="42"/>
      <c r="DA133" s="42"/>
      <c r="DB133" s="42"/>
      <c r="DC133" s="42"/>
      <c r="DD133" s="42"/>
      <c r="DE133" s="42"/>
      <c r="DF133" s="42"/>
      <c r="DG133" s="42"/>
      <c r="DH133" s="42"/>
      <c r="DI133" s="42"/>
      <c r="DJ133" s="42"/>
      <c r="DK133" s="42"/>
      <c r="DL133" s="42"/>
      <c r="DM133" s="42"/>
      <c r="DN133" s="42"/>
      <c r="DO133" s="42"/>
      <c r="DP133" s="42"/>
      <c r="DQ133" s="42"/>
      <c r="DR133" s="42"/>
      <c r="DS133" s="42"/>
      <c r="DT133" s="42"/>
      <c r="DU133" s="42"/>
      <c r="DV133" s="42"/>
      <c r="DW133" s="42"/>
      <c r="DX133" s="42"/>
    </row>
    <row r="134" spans="1:128" s="87" customFormat="1" ht="28.8">
      <c r="A134" s="559"/>
      <c r="B134" s="85" t="s">
        <v>276</v>
      </c>
      <c r="C134" s="85" t="s">
        <v>277</v>
      </c>
      <c r="D134" s="85" t="s">
        <v>801</v>
      </c>
      <c r="E134" s="85" t="s">
        <v>279</v>
      </c>
      <c r="F134" s="391">
        <v>282291009</v>
      </c>
      <c r="G134" s="85" t="s">
        <v>280</v>
      </c>
      <c r="H134" s="85" t="s">
        <v>281</v>
      </c>
      <c r="I134" s="85"/>
      <c r="J134" s="86"/>
      <c r="K134" s="86"/>
      <c r="L134" s="86"/>
      <c r="M134" s="169" t="s">
        <v>264</v>
      </c>
      <c r="N134" s="169" t="s">
        <v>282</v>
      </c>
      <c r="O134" s="85" t="s">
        <v>1517</v>
      </c>
      <c r="P134" s="85"/>
      <c r="Q134" s="42"/>
      <c r="R134" s="42"/>
      <c r="S134" s="42"/>
      <c r="T134" s="42"/>
      <c r="U134" s="42"/>
      <c r="V134" s="42"/>
      <c r="W134" s="42"/>
      <c r="X134" s="42"/>
      <c r="Y134" s="42"/>
      <c r="Z134" s="42"/>
      <c r="AA134" s="42"/>
      <c r="AB134" s="42"/>
      <c r="AC134" s="42"/>
      <c r="AD134" s="42"/>
      <c r="AE134" s="42"/>
      <c r="AF134" s="42"/>
      <c r="AG134" s="42"/>
      <c r="AH134" s="42"/>
      <c r="AI134" s="42"/>
      <c r="AJ134" s="42"/>
      <c r="AK134" s="42"/>
      <c r="AL134" s="42"/>
      <c r="AM134" s="42"/>
      <c r="AN134" s="42"/>
      <c r="AO134" s="42"/>
      <c r="AP134" s="42"/>
      <c r="AQ134" s="42"/>
      <c r="AR134" s="42"/>
      <c r="AS134" s="42"/>
      <c r="AT134" s="42"/>
      <c r="AU134" s="42"/>
      <c r="AV134" s="42"/>
      <c r="AW134" s="42"/>
      <c r="AX134" s="42"/>
      <c r="AY134" s="42"/>
      <c r="AZ134" s="42"/>
      <c r="BA134" s="42"/>
      <c r="BB134" s="42"/>
      <c r="BC134" s="42"/>
      <c r="BD134" s="42"/>
      <c r="BE134" s="42"/>
      <c r="BF134" s="42"/>
      <c r="BG134" s="42"/>
      <c r="BH134" s="42"/>
      <c r="BI134" s="42"/>
      <c r="BJ134" s="42"/>
      <c r="BK134" s="42"/>
      <c r="BL134" s="42"/>
      <c r="BM134" s="42"/>
      <c r="BN134" s="42"/>
      <c r="BO134" s="42"/>
      <c r="BP134" s="42"/>
      <c r="BQ134" s="42"/>
      <c r="BR134" s="42"/>
      <c r="BS134" s="42"/>
      <c r="BT134" s="42"/>
      <c r="BU134" s="42"/>
      <c r="BV134" s="42"/>
      <c r="BW134" s="42"/>
      <c r="BX134" s="42"/>
      <c r="BY134" s="42"/>
      <c r="BZ134" s="42"/>
      <c r="CA134" s="42"/>
      <c r="CB134" s="42"/>
      <c r="CC134" s="42"/>
      <c r="CD134" s="42"/>
      <c r="CE134" s="42"/>
      <c r="CF134" s="42"/>
      <c r="CG134" s="42"/>
      <c r="CH134" s="42"/>
      <c r="CI134" s="42"/>
      <c r="CJ134" s="42"/>
      <c r="CK134" s="42"/>
      <c r="CL134" s="42"/>
      <c r="CM134" s="42"/>
      <c r="CN134" s="42"/>
      <c r="CO134" s="42"/>
      <c r="CP134" s="42"/>
      <c r="CQ134" s="42"/>
      <c r="CR134" s="42"/>
      <c r="CS134" s="42"/>
      <c r="CT134" s="42"/>
      <c r="CU134" s="42"/>
      <c r="CV134" s="42"/>
      <c r="CW134" s="42"/>
      <c r="CX134" s="42"/>
      <c r="CY134" s="42"/>
      <c r="CZ134" s="42"/>
      <c r="DA134" s="42"/>
      <c r="DB134" s="42"/>
      <c r="DC134" s="42"/>
      <c r="DD134" s="42"/>
      <c r="DE134" s="42"/>
      <c r="DF134" s="42"/>
      <c r="DG134" s="42"/>
      <c r="DH134" s="42"/>
      <c r="DI134" s="42"/>
      <c r="DJ134" s="42"/>
      <c r="DK134" s="42"/>
      <c r="DL134" s="42"/>
      <c r="DM134" s="42"/>
      <c r="DN134" s="42"/>
      <c r="DO134" s="42"/>
      <c r="DP134" s="42"/>
      <c r="DQ134" s="42"/>
      <c r="DR134" s="42"/>
      <c r="DS134" s="42"/>
      <c r="DT134" s="42"/>
      <c r="DU134" s="42"/>
      <c r="DV134" s="42"/>
      <c r="DW134" s="42"/>
      <c r="DX134" s="42"/>
    </row>
    <row r="135" spans="1:128" s="96" customFormat="1">
      <c r="A135" s="559"/>
      <c r="B135" s="85" t="s">
        <v>283</v>
      </c>
      <c r="C135" s="85" t="s">
        <v>284</v>
      </c>
      <c r="D135" s="85" t="s">
        <v>802</v>
      </c>
      <c r="E135" s="93"/>
      <c r="F135" s="93"/>
      <c r="G135" s="93"/>
      <c r="H135" s="94"/>
      <c r="I135" s="93"/>
      <c r="J135" s="366"/>
      <c r="K135" s="366"/>
      <c r="L135" s="366"/>
      <c r="M135" s="169" t="s">
        <v>264</v>
      </c>
      <c r="N135" s="169" t="s">
        <v>286</v>
      </c>
      <c r="O135" s="85" t="s">
        <v>1517</v>
      </c>
      <c r="P135" s="93"/>
      <c r="Q135" s="95"/>
      <c r="R135" s="95"/>
      <c r="S135" s="95"/>
      <c r="T135" s="95"/>
      <c r="U135" s="95"/>
      <c r="V135" s="95"/>
      <c r="W135" s="95"/>
      <c r="X135" s="95"/>
      <c r="Y135" s="95"/>
      <c r="Z135" s="95"/>
      <c r="AA135" s="95"/>
      <c r="AB135" s="95"/>
      <c r="AC135" s="95"/>
      <c r="AD135" s="95"/>
      <c r="AE135" s="95"/>
      <c r="AF135" s="95"/>
      <c r="AG135" s="95"/>
      <c r="AH135" s="95"/>
      <c r="AI135" s="95"/>
      <c r="AJ135" s="95"/>
      <c r="AK135" s="95"/>
      <c r="AL135" s="95"/>
      <c r="AM135" s="95"/>
      <c r="AN135" s="95"/>
      <c r="AO135" s="95"/>
      <c r="AP135" s="95"/>
      <c r="AQ135" s="95"/>
      <c r="AR135" s="95"/>
      <c r="AS135" s="95"/>
      <c r="AT135" s="95"/>
      <c r="AU135" s="95"/>
      <c r="AV135" s="95"/>
      <c r="AW135" s="95"/>
      <c r="AX135" s="95"/>
      <c r="AY135" s="95"/>
      <c r="AZ135" s="95"/>
      <c r="BA135" s="95"/>
      <c r="BB135" s="95"/>
      <c r="BC135" s="95"/>
      <c r="BD135" s="95"/>
      <c r="BE135" s="95"/>
      <c r="BF135" s="95"/>
      <c r="BG135" s="95"/>
      <c r="BH135" s="95"/>
      <c r="BI135" s="95"/>
      <c r="BJ135" s="95"/>
      <c r="BK135" s="95"/>
      <c r="BL135" s="95"/>
      <c r="BM135" s="95"/>
      <c r="BN135" s="95"/>
      <c r="BO135" s="95"/>
      <c r="BP135" s="95"/>
      <c r="BQ135" s="95"/>
      <c r="BR135" s="95"/>
      <c r="BS135" s="95"/>
      <c r="BT135" s="95"/>
      <c r="BU135" s="95"/>
      <c r="BV135" s="95"/>
      <c r="BW135" s="95"/>
      <c r="BX135" s="95"/>
      <c r="BY135" s="95"/>
      <c r="BZ135" s="95"/>
      <c r="CA135" s="95"/>
      <c r="CB135" s="95"/>
      <c r="CC135" s="95"/>
      <c r="CD135" s="95"/>
      <c r="CE135" s="95"/>
      <c r="CF135" s="95"/>
      <c r="CG135" s="95"/>
      <c r="CH135" s="95"/>
      <c r="CI135" s="95"/>
      <c r="CJ135" s="95"/>
      <c r="CK135" s="95"/>
      <c r="CL135" s="95"/>
      <c r="CM135" s="95"/>
      <c r="CN135" s="95"/>
      <c r="CO135" s="95"/>
      <c r="CP135" s="95"/>
      <c r="CQ135" s="95"/>
      <c r="CR135" s="95"/>
      <c r="CS135" s="95"/>
      <c r="CT135" s="95"/>
      <c r="CU135" s="95"/>
      <c r="CV135" s="95"/>
      <c r="CW135" s="95"/>
      <c r="CX135" s="95"/>
      <c r="CY135" s="95"/>
      <c r="CZ135" s="95"/>
      <c r="DA135" s="95"/>
      <c r="DB135" s="95"/>
      <c r="DC135" s="95"/>
      <c r="DD135" s="95"/>
      <c r="DE135" s="95"/>
      <c r="DF135" s="95"/>
      <c r="DG135" s="95"/>
      <c r="DH135" s="95"/>
      <c r="DI135" s="95"/>
      <c r="DJ135" s="95"/>
      <c r="DK135" s="95"/>
      <c r="DL135" s="95"/>
      <c r="DM135" s="95"/>
      <c r="DN135" s="95"/>
      <c r="DO135" s="95"/>
      <c r="DP135" s="95"/>
      <c r="DQ135" s="95"/>
      <c r="DR135" s="95"/>
      <c r="DS135" s="95"/>
      <c r="DT135" s="95"/>
      <c r="DU135" s="95"/>
      <c r="DV135" s="95"/>
      <c r="DW135" s="95"/>
      <c r="DX135" s="95"/>
    </row>
    <row r="136" spans="1:128" s="42" customFormat="1">
      <c r="A136" s="559"/>
      <c r="B136" s="85" t="s">
        <v>287</v>
      </c>
      <c r="C136" s="85" t="s">
        <v>288</v>
      </c>
      <c r="D136" s="85" t="s">
        <v>803</v>
      </c>
      <c r="E136" s="85"/>
      <c r="F136" s="85"/>
      <c r="G136" s="85"/>
      <c r="H136" s="84"/>
      <c r="I136" s="85"/>
      <c r="J136" s="86"/>
      <c r="K136" s="86"/>
      <c r="L136" s="86"/>
      <c r="M136" s="169" t="s">
        <v>264</v>
      </c>
      <c r="N136" s="169" t="s">
        <v>290</v>
      </c>
      <c r="O136" s="85" t="s">
        <v>1517</v>
      </c>
      <c r="P136" s="85"/>
    </row>
    <row r="137" spans="1:128" ht="15" customHeight="1">
      <c r="A137" s="559"/>
      <c r="B137" s="19" t="s">
        <v>273</v>
      </c>
      <c r="C137" s="19" t="s">
        <v>274</v>
      </c>
      <c r="D137" s="21" t="s">
        <v>275</v>
      </c>
      <c r="E137" s="15" t="s">
        <v>91</v>
      </c>
      <c r="F137" s="110"/>
      <c r="G137" s="110"/>
      <c r="H137" s="92"/>
      <c r="I137" s="202" t="s">
        <v>92</v>
      </c>
      <c r="J137" s="17"/>
      <c r="K137" s="17"/>
      <c r="L137" s="17"/>
      <c r="M137" s="17"/>
      <c r="N137" s="17"/>
      <c r="O137" s="16" t="s">
        <v>104</v>
      </c>
      <c r="P137" s="17"/>
    </row>
    <row r="138" spans="1:128">
      <c r="A138" s="558" t="s">
        <v>804</v>
      </c>
      <c r="B138" s="19" t="s">
        <v>292</v>
      </c>
      <c r="C138" s="19" t="s">
        <v>293</v>
      </c>
      <c r="D138" s="21" t="s">
        <v>294</v>
      </c>
      <c r="E138" s="17" t="s">
        <v>1127</v>
      </c>
      <c r="F138" s="17"/>
      <c r="G138" s="17"/>
      <c r="H138" s="19" t="s">
        <v>805</v>
      </c>
      <c r="I138" s="64" t="s">
        <v>84</v>
      </c>
      <c r="J138" s="16"/>
      <c r="K138" s="16"/>
      <c r="L138" s="16" t="s">
        <v>981</v>
      </c>
      <c r="M138" s="51" t="s">
        <v>264</v>
      </c>
      <c r="N138" s="51" t="s">
        <v>265</v>
      </c>
      <c r="O138" s="16" t="s">
        <v>104</v>
      </c>
      <c r="P138" s="53"/>
    </row>
    <row r="139" spans="1:128">
      <c r="A139" s="559"/>
      <c r="B139" s="19"/>
      <c r="C139" s="19"/>
      <c r="D139" s="21"/>
      <c r="E139" s="145" t="s">
        <v>295</v>
      </c>
      <c r="F139" s="392">
        <v>73211009</v>
      </c>
      <c r="G139" s="145" t="s">
        <v>296</v>
      </c>
      <c r="H139" s="19"/>
      <c r="I139" s="64"/>
      <c r="J139" s="16"/>
      <c r="K139" s="16"/>
      <c r="L139" s="16"/>
      <c r="M139" s="51"/>
      <c r="N139" s="51"/>
      <c r="O139" s="16"/>
      <c r="P139" s="53"/>
    </row>
    <row r="140" spans="1:128" ht="28.8">
      <c r="A140" s="559"/>
      <c r="B140" s="16"/>
      <c r="C140" s="17"/>
      <c r="D140" s="21"/>
      <c r="E140" s="145" t="s">
        <v>299</v>
      </c>
      <c r="F140" s="392">
        <v>77465005</v>
      </c>
      <c r="G140" s="145" t="s">
        <v>300</v>
      </c>
      <c r="H140" s="51"/>
      <c r="I140" s="64"/>
      <c r="J140" s="16"/>
      <c r="K140" s="16"/>
      <c r="L140" s="16"/>
      <c r="M140" s="16"/>
      <c r="N140" s="16"/>
      <c r="O140" s="16"/>
      <c r="P140" s="53"/>
    </row>
    <row r="141" spans="1:128">
      <c r="A141" s="559"/>
      <c r="B141" s="16"/>
      <c r="C141" s="17"/>
      <c r="D141" s="21"/>
      <c r="E141" s="145" t="s">
        <v>301</v>
      </c>
      <c r="F141" s="392">
        <v>86553008</v>
      </c>
      <c r="G141" s="145" t="s">
        <v>302</v>
      </c>
      <c r="H141" s="51"/>
      <c r="I141" s="64"/>
      <c r="J141" s="16"/>
      <c r="K141" s="16"/>
      <c r="L141" s="16"/>
      <c r="M141" s="16"/>
      <c r="N141" s="16"/>
      <c r="O141" s="16"/>
      <c r="P141" s="53"/>
    </row>
    <row r="142" spans="1:128">
      <c r="A142" s="559"/>
      <c r="B142" s="16"/>
      <c r="C142" s="16"/>
      <c r="D142" s="21"/>
      <c r="E142" s="145" t="s">
        <v>303</v>
      </c>
      <c r="F142" s="392">
        <v>56265001</v>
      </c>
      <c r="G142" s="145" t="s">
        <v>304</v>
      </c>
      <c r="H142" s="51"/>
      <c r="I142" s="64"/>
      <c r="J142" s="16"/>
      <c r="K142" s="16"/>
      <c r="L142" s="16"/>
      <c r="M142" s="16"/>
      <c r="N142" s="16"/>
      <c r="O142" s="16"/>
      <c r="P142" s="53"/>
    </row>
    <row r="143" spans="1:128">
      <c r="A143" s="559"/>
      <c r="B143" s="16"/>
      <c r="C143" s="16"/>
      <c r="D143" s="21"/>
      <c r="E143" s="145" t="s">
        <v>305</v>
      </c>
      <c r="F143" s="392">
        <v>19829001</v>
      </c>
      <c r="G143" s="145" t="s">
        <v>306</v>
      </c>
      <c r="H143" s="51"/>
      <c r="I143" s="64"/>
      <c r="J143" s="16"/>
      <c r="K143" s="16"/>
      <c r="L143" s="16"/>
      <c r="M143" s="16"/>
      <c r="N143" s="16"/>
      <c r="O143" s="16"/>
      <c r="P143" s="53"/>
    </row>
    <row r="144" spans="1:128">
      <c r="A144" s="559"/>
      <c r="B144" s="16"/>
      <c r="C144" s="16"/>
      <c r="D144" s="21"/>
      <c r="E144" s="145" t="s">
        <v>307</v>
      </c>
      <c r="F144" s="392">
        <v>118940003</v>
      </c>
      <c r="G144" s="145" t="s">
        <v>308</v>
      </c>
      <c r="H144" s="51"/>
      <c r="I144" s="64"/>
      <c r="J144" s="16"/>
      <c r="K144" s="16"/>
      <c r="L144" s="16"/>
      <c r="M144" s="16"/>
      <c r="N144" s="16"/>
      <c r="O144" s="16"/>
      <c r="P144" s="53"/>
    </row>
    <row r="145" spans="1:22">
      <c r="A145" s="559"/>
      <c r="B145" s="16"/>
      <c r="C145" s="16"/>
      <c r="D145" s="21"/>
      <c r="E145" s="145" t="s">
        <v>309</v>
      </c>
      <c r="F145" s="145" t="s">
        <v>310</v>
      </c>
      <c r="G145" s="145" t="s">
        <v>309</v>
      </c>
      <c r="H145" s="51"/>
      <c r="I145" s="64"/>
      <c r="J145" s="16"/>
      <c r="K145" s="16"/>
      <c r="L145" s="16"/>
      <c r="M145" s="16"/>
      <c r="N145" s="16"/>
      <c r="O145" s="16"/>
      <c r="P145" s="53"/>
    </row>
    <row r="146" spans="1:22">
      <c r="A146" s="559"/>
      <c r="B146" s="19"/>
      <c r="C146" s="19"/>
      <c r="D146" s="21"/>
      <c r="E146" s="145" t="s">
        <v>240</v>
      </c>
      <c r="F146" s="392">
        <v>74964007</v>
      </c>
      <c r="G146" s="145" t="s">
        <v>241</v>
      </c>
      <c r="H146" s="20"/>
      <c r="I146" s="64"/>
      <c r="J146" s="16"/>
      <c r="K146" s="16"/>
      <c r="L146" s="16"/>
      <c r="M146" s="16"/>
      <c r="N146" s="16"/>
      <c r="O146" s="16"/>
      <c r="P146" s="53"/>
    </row>
    <row r="147" spans="1:22">
      <c r="A147" s="559"/>
      <c r="B147" s="16"/>
      <c r="C147" s="16"/>
      <c r="D147" s="21"/>
      <c r="E147" s="145" t="s">
        <v>218</v>
      </c>
      <c r="F147" s="392">
        <v>260413007</v>
      </c>
      <c r="G147" s="145" t="s">
        <v>219</v>
      </c>
      <c r="H147" s="51"/>
      <c r="I147" s="64"/>
      <c r="J147" s="16"/>
      <c r="K147" s="16"/>
      <c r="L147" s="16"/>
      <c r="M147" s="16"/>
      <c r="N147" s="16"/>
      <c r="O147" s="16"/>
      <c r="P147" s="53"/>
    </row>
    <row r="148" spans="1:22">
      <c r="A148" s="559"/>
      <c r="B148" s="19" t="s">
        <v>806</v>
      </c>
      <c r="C148" s="16" t="s">
        <v>312</v>
      </c>
      <c r="D148" s="21" t="s">
        <v>313</v>
      </c>
      <c r="E148" s="66" t="s">
        <v>91</v>
      </c>
      <c r="F148" s="66"/>
      <c r="G148" s="66"/>
      <c r="H148" s="51"/>
      <c r="I148" s="64" t="s">
        <v>84</v>
      </c>
      <c r="J148" s="19" t="s">
        <v>1223</v>
      </c>
      <c r="K148" s="19"/>
      <c r="L148" s="19"/>
      <c r="M148" s="51" t="s">
        <v>264</v>
      </c>
      <c r="N148" s="51" t="s">
        <v>265</v>
      </c>
      <c r="O148" s="16" t="s">
        <v>104</v>
      </c>
      <c r="P148" s="146"/>
    </row>
    <row r="149" spans="1:22" s="42" customFormat="1">
      <c r="A149" s="559"/>
      <c r="B149" s="19" t="s">
        <v>329</v>
      </c>
      <c r="C149" s="16" t="s">
        <v>330</v>
      </c>
      <c r="D149" s="21" t="s">
        <v>331</v>
      </c>
      <c r="E149" s="21" t="s">
        <v>1199</v>
      </c>
      <c r="F149" s="21"/>
      <c r="G149" s="21"/>
      <c r="H149" s="20" t="s">
        <v>335</v>
      </c>
      <c r="I149" s="64" t="s">
        <v>84</v>
      </c>
      <c r="J149" s="19"/>
      <c r="K149" s="19"/>
      <c r="L149" s="19"/>
      <c r="M149" s="20" t="s">
        <v>163</v>
      </c>
      <c r="N149" s="20" t="s">
        <v>336</v>
      </c>
      <c r="O149" s="16" t="s">
        <v>104</v>
      </c>
      <c r="P149" s="53"/>
    </row>
    <row r="150" spans="1:22" s="42" customFormat="1">
      <c r="A150" s="559"/>
      <c r="B150" s="19"/>
      <c r="C150" s="16"/>
      <c r="D150" s="21"/>
      <c r="E150" s="203" t="s">
        <v>333</v>
      </c>
      <c r="F150" s="203" t="s">
        <v>332</v>
      </c>
      <c r="G150" s="203" t="s">
        <v>334</v>
      </c>
      <c r="H150" s="20"/>
      <c r="I150" s="64"/>
      <c r="J150" s="19"/>
      <c r="K150" s="19"/>
      <c r="L150" s="19"/>
      <c r="M150" s="20"/>
      <c r="N150" s="20"/>
      <c r="O150" s="16"/>
      <c r="P150" s="53"/>
    </row>
    <row r="151" spans="1:22" s="42" customFormat="1" ht="28.8">
      <c r="A151" s="559"/>
      <c r="B151" s="19"/>
      <c r="C151" s="19"/>
      <c r="D151" s="21"/>
      <c r="E151" s="203" t="s">
        <v>339</v>
      </c>
      <c r="F151" s="203" t="s">
        <v>338</v>
      </c>
      <c r="G151" s="203" t="s">
        <v>340</v>
      </c>
      <c r="H151" s="20"/>
      <c r="I151" s="64"/>
      <c r="J151" s="19"/>
      <c r="K151" s="19"/>
      <c r="L151" s="19"/>
      <c r="M151" s="20"/>
      <c r="N151" s="20"/>
      <c r="O151" s="16"/>
      <c r="P151" s="53"/>
    </row>
    <row r="152" spans="1:22" s="42" customFormat="1">
      <c r="A152" s="559"/>
      <c r="B152" s="19"/>
      <c r="C152" s="19"/>
      <c r="D152" s="21"/>
      <c r="E152" s="203" t="s">
        <v>342</v>
      </c>
      <c r="F152" s="203" t="s">
        <v>341</v>
      </c>
      <c r="G152" s="203" t="s">
        <v>343</v>
      </c>
      <c r="H152" s="20"/>
      <c r="I152" s="64"/>
      <c r="J152" s="19"/>
      <c r="K152" s="19"/>
      <c r="L152" s="19"/>
      <c r="M152" s="20"/>
      <c r="N152" s="20"/>
      <c r="O152" s="16"/>
      <c r="P152" s="53"/>
    </row>
    <row r="153" spans="1:22" s="42" customFormat="1">
      <c r="A153" s="559"/>
      <c r="B153" s="19"/>
      <c r="C153" s="19"/>
      <c r="D153" s="21"/>
      <c r="E153" s="203" t="s">
        <v>345</v>
      </c>
      <c r="F153" s="203" t="s">
        <v>344</v>
      </c>
      <c r="G153" s="203" t="s">
        <v>345</v>
      </c>
      <c r="H153" s="20"/>
      <c r="I153" s="64"/>
      <c r="J153" s="19"/>
      <c r="K153" s="19"/>
      <c r="L153" s="19"/>
      <c r="M153" s="20"/>
      <c r="N153" s="20"/>
      <c r="O153" s="16"/>
      <c r="P153" s="53"/>
    </row>
    <row r="154" spans="1:22" s="42" customFormat="1">
      <c r="A154" s="559"/>
      <c r="B154" s="19"/>
      <c r="C154" s="19"/>
      <c r="D154" s="21"/>
      <c r="E154" s="203" t="s">
        <v>346</v>
      </c>
      <c r="F154" s="20">
        <v>6148000</v>
      </c>
      <c r="G154" s="203" t="s">
        <v>347</v>
      </c>
      <c r="H154" s="20"/>
      <c r="I154" s="64"/>
      <c r="J154" s="19"/>
      <c r="K154" s="19"/>
      <c r="L154" s="19"/>
      <c r="M154" s="20"/>
      <c r="N154" s="20"/>
      <c r="O154" s="16"/>
      <c r="P154" s="53"/>
    </row>
    <row r="155" spans="1:22" s="42" customFormat="1" ht="43.2">
      <c r="A155" s="559"/>
      <c r="B155" s="19"/>
      <c r="C155" s="19"/>
      <c r="D155" s="21"/>
      <c r="E155" s="203" t="s">
        <v>348</v>
      </c>
      <c r="F155" s="203" t="s">
        <v>349</v>
      </c>
      <c r="G155" s="203" t="s">
        <v>350</v>
      </c>
      <c r="H155" s="20"/>
      <c r="I155" s="64"/>
      <c r="J155" s="19"/>
      <c r="K155" s="19"/>
      <c r="L155" s="19"/>
      <c r="M155" s="20"/>
      <c r="N155" s="20"/>
      <c r="O155" s="16"/>
      <c r="P155" s="53"/>
    </row>
    <row r="156" spans="1:22" s="42" customFormat="1">
      <c r="A156" s="559"/>
      <c r="B156" s="19"/>
      <c r="C156" s="19"/>
      <c r="D156" s="21"/>
      <c r="E156" s="203" t="s">
        <v>240</v>
      </c>
      <c r="F156" s="203" t="s">
        <v>239</v>
      </c>
      <c r="G156" s="203" t="s">
        <v>241</v>
      </c>
      <c r="H156" s="20"/>
      <c r="I156" s="64"/>
      <c r="J156" s="19"/>
      <c r="K156" s="19"/>
      <c r="L156" s="19"/>
      <c r="M156" s="20"/>
      <c r="N156" s="20"/>
      <c r="O156" s="16"/>
      <c r="P156" s="53"/>
    </row>
    <row r="157" spans="1:22" s="42" customFormat="1">
      <c r="A157" s="559"/>
      <c r="B157" s="19"/>
      <c r="C157" s="19"/>
      <c r="D157" s="21"/>
      <c r="E157" s="203" t="s">
        <v>218</v>
      </c>
      <c r="F157" s="203" t="s">
        <v>223</v>
      </c>
      <c r="G157" s="203" t="s">
        <v>219</v>
      </c>
      <c r="N157" s="20"/>
      <c r="O157" s="16"/>
      <c r="P157" s="53"/>
    </row>
    <row r="158" spans="1:22" s="42" customFormat="1" ht="28.8">
      <c r="A158" s="559"/>
      <c r="B158" s="88" t="s">
        <v>351</v>
      </c>
      <c r="C158" s="88" t="s">
        <v>352</v>
      </c>
      <c r="D158" s="113" t="s">
        <v>353</v>
      </c>
      <c r="E158" s="113" t="s">
        <v>355</v>
      </c>
      <c r="F158" s="113" t="s">
        <v>354</v>
      </c>
      <c r="G158" s="113" t="s">
        <v>356</v>
      </c>
      <c r="H158" s="113" t="s">
        <v>357</v>
      </c>
      <c r="I158" s="90"/>
      <c r="J158" s="86"/>
      <c r="K158" s="86"/>
      <c r="L158" s="86"/>
      <c r="M158" s="113" t="s">
        <v>163</v>
      </c>
      <c r="N158" s="113" t="s">
        <v>336</v>
      </c>
      <c r="O158" s="85" t="s">
        <v>1517</v>
      </c>
      <c r="P158" s="91"/>
      <c r="Q158" s="45"/>
      <c r="R158" s="45"/>
      <c r="S158" s="45"/>
      <c r="T158" s="45"/>
      <c r="U158" s="45"/>
      <c r="V158" s="45"/>
    </row>
    <row r="159" spans="1:22" s="42" customFormat="1">
      <c r="A159" s="559"/>
      <c r="B159" s="19" t="s">
        <v>358</v>
      </c>
      <c r="C159" s="19" t="s">
        <v>358</v>
      </c>
      <c r="D159" s="21" t="s">
        <v>359</v>
      </c>
      <c r="E159" s="21" t="s">
        <v>1121</v>
      </c>
      <c r="F159" s="21"/>
      <c r="G159" s="21"/>
      <c r="H159" s="20" t="s">
        <v>362</v>
      </c>
      <c r="I159" s="64" t="s">
        <v>84</v>
      </c>
      <c r="J159" s="19"/>
      <c r="K159" s="19"/>
      <c r="L159" s="19"/>
      <c r="M159" s="20"/>
      <c r="N159" s="20"/>
      <c r="O159" s="16" t="s">
        <v>104</v>
      </c>
      <c r="P159" s="19"/>
    </row>
    <row r="160" spans="1:22" s="42" customFormat="1">
      <c r="A160" s="559"/>
      <c r="B160" s="19"/>
      <c r="C160" s="19"/>
      <c r="D160" s="21"/>
      <c r="E160" s="20" t="s">
        <v>361</v>
      </c>
      <c r="F160" s="20" t="s">
        <v>360</v>
      </c>
      <c r="G160" s="20" t="s">
        <v>361</v>
      </c>
      <c r="H160" s="20"/>
      <c r="I160" s="64"/>
      <c r="J160" s="19"/>
      <c r="K160" s="19"/>
      <c r="L160" s="19"/>
      <c r="M160" s="20"/>
      <c r="N160" s="20"/>
      <c r="O160" s="16"/>
      <c r="P160" s="98"/>
    </row>
    <row r="161" spans="1:128" s="42" customFormat="1">
      <c r="A161" s="559"/>
      <c r="B161" s="19"/>
      <c r="C161" s="19"/>
      <c r="D161" s="21"/>
      <c r="E161" s="20" t="s">
        <v>364</v>
      </c>
      <c r="F161" s="20" t="s">
        <v>363</v>
      </c>
      <c r="G161" s="20" t="s">
        <v>364</v>
      </c>
      <c r="H161" s="20"/>
      <c r="I161" s="64"/>
      <c r="J161" s="19"/>
      <c r="K161" s="19"/>
      <c r="L161" s="19"/>
      <c r="M161" s="20"/>
      <c r="N161" s="20"/>
      <c r="O161" s="16"/>
    </row>
    <row r="162" spans="1:128" s="42" customFormat="1">
      <c r="A162" s="559"/>
      <c r="B162" s="19"/>
      <c r="C162" s="19"/>
      <c r="D162" s="21"/>
      <c r="E162" s="20" t="s">
        <v>366</v>
      </c>
      <c r="F162" s="20" t="s">
        <v>365</v>
      </c>
      <c r="G162" s="20" t="s">
        <v>367</v>
      </c>
      <c r="H162" s="20"/>
      <c r="I162" s="64"/>
      <c r="J162" s="19"/>
      <c r="K162" s="19"/>
      <c r="L162" s="19"/>
      <c r="M162" s="20"/>
      <c r="N162" s="20"/>
      <c r="O162" s="16"/>
      <c r="P162" s="19"/>
    </row>
    <row r="163" spans="1:128" ht="15" customHeight="1">
      <c r="A163" s="559"/>
      <c r="B163" s="63" t="s">
        <v>368</v>
      </c>
      <c r="C163" s="63" t="s">
        <v>369</v>
      </c>
      <c r="D163" s="50" t="s">
        <v>370</v>
      </c>
      <c r="E163" s="26" t="s">
        <v>1121</v>
      </c>
      <c r="F163" s="26"/>
      <c r="G163" s="26"/>
      <c r="H163" s="13" t="s">
        <v>251</v>
      </c>
      <c r="I163" s="18" t="s">
        <v>84</v>
      </c>
      <c r="J163" s="17"/>
      <c r="K163" s="17"/>
      <c r="L163" s="17"/>
      <c r="M163" s="20" t="s">
        <v>163</v>
      </c>
      <c r="N163" s="20" t="s">
        <v>336</v>
      </c>
      <c r="O163" s="16" t="s">
        <v>104</v>
      </c>
      <c r="P163" s="64"/>
    </row>
    <row r="164" spans="1:128" ht="15" customHeight="1">
      <c r="A164" s="270"/>
      <c r="B164" s="63"/>
      <c r="C164" s="63"/>
      <c r="D164" s="50"/>
      <c r="E164" s="49" t="s">
        <v>120</v>
      </c>
      <c r="F164" s="384">
        <v>1</v>
      </c>
      <c r="G164" s="49" t="s">
        <v>121</v>
      </c>
      <c r="H164" s="13"/>
      <c r="I164" s="18"/>
      <c r="J164" s="17"/>
      <c r="K164" s="17"/>
      <c r="L164" s="17"/>
      <c r="M164" s="20"/>
      <c r="N164" s="20"/>
      <c r="O164" s="16"/>
      <c r="P164" s="64"/>
    </row>
    <row r="165" spans="1:128" ht="15" customHeight="1">
      <c r="A165" s="114"/>
      <c r="B165" s="63"/>
      <c r="C165" s="63"/>
      <c r="D165" s="21"/>
      <c r="E165" s="49" t="s">
        <v>228</v>
      </c>
      <c r="F165" s="384">
        <v>0</v>
      </c>
      <c r="G165" s="49" t="s">
        <v>125</v>
      </c>
      <c r="H165" s="13"/>
      <c r="I165" s="18"/>
      <c r="J165" s="17"/>
      <c r="K165" s="17"/>
      <c r="L165" s="17"/>
      <c r="M165" s="49"/>
      <c r="N165" s="49"/>
      <c r="O165" s="16"/>
      <c r="P165" s="64"/>
    </row>
    <row r="166" spans="1:128" s="42" customFormat="1" ht="72">
      <c r="A166" s="269" t="s">
        <v>807</v>
      </c>
      <c r="B166" s="19" t="s">
        <v>372</v>
      </c>
      <c r="C166" s="19" t="s">
        <v>373</v>
      </c>
      <c r="D166" s="204" t="s">
        <v>374</v>
      </c>
      <c r="E166" s="21" t="s">
        <v>1121</v>
      </c>
      <c r="F166" s="21"/>
      <c r="G166" s="21"/>
      <c r="H166" s="49" t="s">
        <v>375</v>
      </c>
      <c r="I166" s="18" t="s">
        <v>84</v>
      </c>
      <c r="J166" s="127"/>
      <c r="K166" s="127"/>
      <c r="L166" s="127"/>
      <c r="M166" s="20" t="s">
        <v>163</v>
      </c>
      <c r="N166" s="49" t="s">
        <v>205</v>
      </c>
      <c r="O166" s="16" t="s">
        <v>104</v>
      </c>
      <c r="P166" s="146"/>
    </row>
    <row r="167" spans="1:128" s="42" customFormat="1" ht="18">
      <c r="A167" s="270"/>
      <c r="B167" s="19"/>
      <c r="C167" s="19"/>
      <c r="D167" s="204"/>
      <c r="E167" s="53" t="s">
        <v>120</v>
      </c>
      <c r="F167" s="387">
        <v>72010008</v>
      </c>
      <c r="G167" s="53" t="s">
        <v>121</v>
      </c>
      <c r="H167" s="49"/>
      <c r="I167" s="18"/>
      <c r="J167" s="127"/>
      <c r="K167" s="127"/>
      <c r="L167" s="127"/>
      <c r="M167" s="20"/>
      <c r="N167" s="49"/>
      <c r="O167" s="16"/>
      <c r="P167" s="146"/>
    </row>
    <row r="168" spans="1:128" s="42" customFormat="1" ht="18">
      <c r="A168" s="260"/>
      <c r="B168" s="19"/>
      <c r="C168" s="19"/>
      <c r="D168" s="21"/>
      <c r="E168" s="53" t="s">
        <v>228</v>
      </c>
      <c r="F168" s="387">
        <v>0</v>
      </c>
      <c r="G168" s="53" t="s">
        <v>125</v>
      </c>
      <c r="H168" s="49"/>
      <c r="I168" s="18"/>
      <c r="J168" s="16"/>
      <c r="K168" s="16"/>
      <c r="L168" s="16"/>
      <c r="M168" s="49"/>
      <c r="N168" s="49"/>
      <c r="O168" s="16"/>
      <c r="P168" s="19"/>
    </row>
    <row r="169" spans="1:128" s="42" customFormat="1" ht="33.6" customHeight="1">
      <c r="A169" s="114"/>
      <c r="B169" s="88" t="s">
        <v>351</v>
      </c>
      <c r="C169" s="88" t="s">
        <v>352</v>
      </c>
      <c r="D169" s="113" t="s">
        <v>808</v>
      </c>
      <c r="E169" s="113" t="s">
        <v>382</v>
      </c>
      <c r="F169" s="113" t="s">
        <v>381</v>
      </c>
      <c r="G169" s="238" t="s">
        <v>383</v>
      </c>
      <c r="H169" s="113" t="s">
        <v>384</v>
      </c>
      <c r="I169" s="90"/>
      <c r="J169" s="86"/>
      <c r="K169" s="86"/>
      <c r="L169" s="86"/>
      <c r="M169" s="113" t="s">
        <v>163</v>
      </c>
      <c r="N169" s="113" t="s">
        <v>336</v>
      </c>
      <c r="O169" s="85" t="s">
        <v>1517</v>
      </c>
      <c r="P169" s="91"/>
      <c r="Q169" s="45"/>
      <c r="R169" s="45"/>
      <c r="S169" s="45"/>
      <c r="T169" s="45"/>
      <c r="U169" s="45"/>
      <c r="V169" s="45"/>
    </row>
    <row r="170" spans="1:128" s="42" customFormat="1" ht="18">
      <c r="A170" s="260"/>
      <c r="B170" s="118" t="s">
        <v>809</v>
      </c>
      <c r="C170" s="118" t="s">
        <v>810</v>
      </c>
      <c r="D170" s="119" t="s">
        <v>811</v>
      </c>
      <c r="E170" s="119"/>
      <c r="F170" s="119"/>
      <c r="G170" s="119"/>
      <c r="H170" s="119"/>
      <c r="I170" s="227"/>
      <c r="J170" s="170"/>
      <c r="K170" s="170"/>
      <c r="L170" s="170"/>
      <c r="M170" s="119"/>
      <c r="N170" s="119"/>
      <c r="O170" s="228" t="s">
        <v>392</v>
      </c>
      <c r="P170" s="117"/>
      <c r="Q170" s="45"/>
      <c r="R170" s="45"/>
      <c r="S170" s="45"/>
      <c r="T170" s="45"/>
      <c r="U170" s="45"/>
      <c r="V170" s="45"/>
    </row>
    <row r="171" spans="1:128" ht="28.8">
      <c r="A171" s="559" t="s">
        <v>812</v>
      </c>
      <c r="B171" s="205" t="s">
        <v>813</v>
      </c>
      <c r="C171" s="205" t="s">
        <v>814</v>
      </c>
      <c r="D171" s="21" t="s">
        <v>815</v>
      </c>
      <c r="E171" s="17" t="s">
        <v>1127</v>
      </c>
      <c r="F171" s="17"/>
      <c r="G171" s="17"/>
      <c r="H171" s="49" t="s">
        <v>817</v>
      </c>
      <c r="I171" s="22" t="s">
        <v>84</v>
      </c>
      <c r="J171" s="17"/>
      <c r="K171" s="17"/>
      <c r="L171" s="17"/>
      <c r="M171" s="20" t="s">
        <v>818</v>
      </c>
      <c r="N171" s="13"/>
      <c r="O171" s="16" t="s">
        <v>104</v>
      </c>
      <c r="P171" s="21"/>
    </row>
    <row r="172" spans="1:128">
      <c r="A172" s="559"/>
      <c r="B172" s="205"/>
      <c r="C172" s="205"/>
      <c r="D172" s="21"/>
      <c r="E172" s="50" t="s">
        <v>211</v>
      </c>
      <c r="F172" s="50" t="s">
        <v>816</v>
      </c>
      <c r="G172" s="50" t="s">
        <v>211</v>
      </c>
      <c r="H172" s="49"/>
      <c r="I172" s="22"/>
      <c r="J172" s="17"/>
      <c r="K172" s="17"/>
      <c r="L172" s="17"/>
      <c r="M172" s="20"/>
      <c r="N172" s="13"/>
      <c r="O172" s="16"/>
      <c r="P172" s="21"/>
    </row>
    <row r="173" spans="1:128">
      <c r="A173" s="559"/>
      <c r="B173" s="205"/>
      <c r="C173" s="205"/>
      <c r="D173" s="21"/>
      <c r="E173" s="50" t="s">
        <v>820</v>
      </c>
      <c r="F173" s="50" t="s">
        <v>819</v>
      </c>
      <c r="G173" s="50" t="s">
        <v>821</v>
      </c>
      <c r="H173" s="13"/>
      <c r="I173" s="18"/>
      <c r="J173" s="17"/>
      <c r="K173" s="17"/>
      <c r="L173" s="17"/>
      <c r="M173" s="50"/>
      <c r="N173" s="13"/>
      <c r="O173" s="16"/>
      <c r="P173" s="21"/>
    </row>
    <row r="174" spans="1:128">
      <c r="A174" s="559"/>
      <c r="B174" s="205"/>
      <c r="C174" s="205"/>
      <c r="D174" s="21"/>
      <c r="E174" s="50" t="s">
        <v>823</v>
      </c>
      <c r="F174" s="50" t="s">
        <v>822</v>
      </c>
      <c r="G174" s="50" t="s">
        <v>823</v>
      </c>
      <c r="H174" s="13"/>
      <c r="I174" s="22"/>
      <c r="J174" s="17"/>
      <c r="K174" s="17"/>
      <c r="L174" s="17"/>
      <c r="M174" s="50"/>
      <c r="N174" s="13"/>
      <c r="O174" s="16"/>
      <c r="P174" s="21"/>
    </row>
    <row r="175" spans="1:128">
      <c r="A175" s="559"/>
      <c r="B175" s="205"/>
      <c r="C175" s="205"/>
      <c r="D175" s="21"/>
      <c r="E175" s="50" t="s">
        <v>664</v>
      </c>
      <c r="F175" s="50" t="s">
        <v>824</v>
      </c>
      <c r="G175" s="50" t="s">
        <v>664</v>
      </c>
      <c r="H175" s="13"/>
      <c r="I175" s="22"/>
      <c r="J175" s="17"/>
      <c r="K175" s="17"/>
      <c r="L175" s="17"/>
      <c r="M175" s="50"/>
      <c r="N175" s="13"/>
      <c r="O175" s="16"/>
      <c r="P175" s="21"/>
    </row>
    <row r="176" spans="1:128">
      <c r="A176" s="559"/>
      <c r="B176" s="120" t="s">
        <v>314</v>
      </c>
      <c r="C176" s="120" t="s">
        <v>315</v>
      </c>
      <c r="D176" s="89" t="s">
        <v>825</v>
      </c>
      <c r="E176" s="89" t="s">
        <v>318</v>
      </c>
      <c r="F176" s="89" t="s">
        <v>317</v>
      </c>
      <c r="G176" s="89" t="s">
        <v>319</v>
      </c>
      <c r="H176" s="89" t="s">
        <v>320</v>
      </c>
      <c r="I176" s="90"/>
      <c r="J176" s="86"/>
      <c r="K176" s="86"/>
      <c r="L176" s="86"/>
      <c r="M176" s="91" t="s">
        <v>321</v>
      </c>
      <c r="N176" s="168" t="s">
        <v>322</v>
      </c>
      <c r="O176" s="85" t="s">
        <v>1517</v>
      </c>
      <c r="P176" s="86"/>
      <c r="Q176" s="19"/>
      <c r="BV176" s="42"/>
      <c r="BW176" s="42"/>
      <c r="BX176" s="42"/>
      <c r="BY176" s="42"/>
      <c r="BZ176" s="42"/>
      <c r="CA176" s="42"/>
      <c r="CB176" s="42"/>
      <c r="CC176" s="42"/>
      <c r="CD176" s="42"/>
      <c r="CE176" s="42"/>
      <c r="CF176" s="42"/>
      <c r="CG176" s="42"/>
      <c r="CH176" s="42"/>
      <c r="CI176" s="42"/>
      <c r="CJ176" s="42"/>
      <c r="CK176" s="42"/>
      <c r="CL176" s="42"/>
      <c r="CM176" s="42"/>
      <c r="CN176" s="42"/>
      <c r="CO176" s="42"/>
      <c r="CP176" s="42"/>
      <c r="CQ176" s="42"/>
      <c r="CR176" s="42"/>
      <c r="CS176" s="42"/>
      <c r="CT176" s="42"/>
      <c r="CU176" s="42"/>
      <c r="CV176" s="42"/>
      <c r="CW176" s="42"/>
      <c r="CX176" s="42"/>
      <c r="CY176" s="42"/>
      <c r="CZ176" s="42"/>
      <c r="DA176" s="42"/>
      <c r="DB176" s="42"/>
      <c r="DC176" s="42"/>
      <c r="DD176" s="42"/>
      <c r="DE176" s="42"/>
      <c r="DF176" s="42"/>
      <c r="DG176" s="42"/>
      <c r="DH176" s="42"/>
      <c r="DI176" s="42"/>
      <c r="DJ176" s="42"/>
      <c r="DK176" s="42"/>
      <c r="DL176" s="42"/>
      <c r="DM176" s="42"/>
      <c r="DN176" s="42"/>
      <c r="DO176" s="42"/>
      <c r="DP176" s="42"/>
      <c r="DQ176" s="42"/>
      <c r="DR176" s="42"/>
      <c r="DS176" s="42"/>
      <c r="DT176" s="42"/>
      <c r="DU176" s="42"/>
      <c r="DV176" s="42"/>
      <c r="DW176" s="42"/>
      <c r="DX176" s="42"/>
    </row>
    <row r="177" spans="1:128" ht="29.4" customHeight="1">
      <c r="A177" s="559"/>
      <c r="B177" s="120" t="s">
        <v>519</v>
      </c>
      <c r="C177" s="120" t="s">
        <v>520</v>
      </c>
      <c r="D177" s="89" t="s">
        <v>826</v>
      </c>
      <c r="E177" s="89" t="s">
        <v>828</v>
      </c>
      <c r="F177" s="89" t="s">
        <v>827</v>
      </c>
      <c r="G177" s="89" t="s">
        <v>829</v>
      </c>
      <c r="H177" s="89" t="s">
        <v>830</v>
      </c>
      <c r="I177" s="90"/>
      <c r="J177" s="86"/>
      <c r="K177" s="86"/>
      <c r="L177" s="86"/>
      <c r="M177" s="89" t="s">
        <v>401</v>
      </c>
      <c r="N177" s="168" t="s">
        <v>526</v>
      </c>
      <c r="O177" s="85" t="s">
        <v>1517</v>
      </c>
      <c r="P177" s="86"/>
      <c r="Q177" s="19"/>
      <c r="BV177" s="42"/>
      <c r="BW177" s="42"/>
      <c r="BX177" s="42"/>
      <c r="BY177" s="42"/>
      <c r="BZ177" s="42"/>
      <c r="CA177" s="42"/>
      <c r="CB177" s="42"/>
      <c r="CC177" s="42"/>
      <c r="CD177" s="42"/>
      <c r="CE177" s="42"/>
      <c r="CF177" s="42"/>
      <c r="CG177" s="42"/>
      <c r="CH177" s="42"/>
      <c r="CI177" s="42"/>
      <c r="CJ177" s="42"/>
      <c r="CK177" s="42"/>
      <c r="CL177" s="42"/>
      <c r="CM177" s="42"/>
      <c r="CN177" s="42"/>
      <c r="CO177" s="42"/>
      <c r="CP177" s="42"/>
      <c r="CQ177" s="42"/>
      <c r="CR177" s="42"/>
      <c r="CS177" s="42"/>
      <c r="CT177" s="42"/>
      <c r="CU177" s="42"/>
      <c r="CV177" s="42"/>
      <c r="CW177" s="42"/>
      <c r="CX177" s="42"/>
      <c r="CY177" s="42"/>
      <c r="CZ177" s="42"/>
      <c r="DA177" s="42"/>
      <c r="DB177" s="42"/>
      <c r="DC177" s="42"/>
      <c r="DD177" s="42"/>
      <c r="DE177" s="42"/>
      <c r="DF177" s="42"/>
      <c r="DG177" s="42"/>
      <c r="DH177" s="42"/>
      <c r="DI177" s="42"/>
      <c r="DJ177" s="42"/>
      <c r="DK177" s="42"/>
      <c r="DL177" s="42"/>
      <c r="DM177" s="42"/>
      <c r="DN177" s="42"/>
      <c r="DO177" s="42"/>
      <c r="DP177" s="42"/>
      <c r="DQ177" s="42"/>
      <c r="DR177" s="42"/>
      <c r="DS177" s="42"/>
      <c r="DT177" s="42"/>
      <c r="DU177" s="42"/>
      <c r="DV177" s="42"/>
      <c r="DW177" s="42"/>
      <c r="DX177" s="42"/>
    </row>
    <row r="178" spans="1:128">
      <c r="A178" s="559"/>
      <c r="B178" s="205" t="s">
        <v>831</v>
      </c>
      <c r="C178" s="205" t="s">
        <v>395</v>
      </c>
      <c r="D178" s="21" t="s">
        <v>396</v>
      </c>
      <c r="E178" s="26" t="s">
        <v>1121</v>
      </c>
      <c r="F178" s="26"/>
      <c r="G178" s="26"/>
      <c r="H178" s="20" t="s">
        <v>400</v>
      </c>
      <c r="I178" s="22" t="s">
        <v>84</v>
      </c>
      <c r="J178" s="19"/>
      <c r="K178" s="19"/>
      <c r="L178" s="19"/>
      <c r="M178" s="20" t="s">
        <v>401</v>
      </c>
      <c r="N178" s="20" t="s">
        <v>402</v>
      </c>
      <c r="O178" s="16" t="s">
        <v>104</v>
      </c>
      <c r="P178" s="19"/>
    </row>
    <row r="179" spans="1:128">
      <c r="A179" s="559"/>
      <c r="B179" s="205"/>
      <c r="C179" s="205"/>
      <c r="D179" s="21"/>
      <c r="E179" s="20" t="s">
        <v>398</v>
      </c>
      <c r="F179" s="20" t="s">
        <v>397</v>
      </c>
      <c r="G179" s="20" t="s">
        <v>399</v>
      </c>
      <c r="H179" s="20"/>
      <c r="I179" s="22"/>
      <c r="J179" s="19"/>
      <c r="K179" s="19"/>
      <c r="L179" s="19"/>
      <c r="M179" s="20"/>
      <c r="N179" s="20"/>
      <c r="O179" s="16"/>
      <c r="P179" s="19"/>
    </row>
    <row r="180" spans="1:128">
      <c r="A180" s="559"/>
      <c r="B180" s="205"/>
      <c r="C180" s="205"/>
      <c r="D180" s="21"/>
      <c r="E180" s="20" t="s">
        <v>240</v>
      </c>
      <c r="F180" s="20" t="s">
        <v>239</v>
      </c>
      <c r="G180" s="20" t="s">
        <v>241</v>
      </c>
      <c r="H180" s="20"/>
      <c r="I180" s="22"/>
      <c r="J180" s="19"/>
      <c r="K180" s="19"/>
      <c r="L180" s="19"/>
      <c r="M180" s="20"/>
      <c r="N180" s="20"/>
      <c r="O180" s="16"/>
      <c r="P180" s="19"/>
    </row>
    <row r="181" spans="1:128" ht="43.2">
      <c r="A181" s="559"/>
      <c r="B181" s="205" t="s">
        <v>403</v>
      </c>
      <c r="C181" s="205" t="s">
        <v>404</v>
      </c>
      <c r="D181" s="21" t="s">
        <v>405</v>
      </c>
      <c r="E181" s="20" t="s">
        <v>91</v>
      </c>
      <c r="F181" s="20"/>
      <c r="G181" s="20"/>
      <c r="H181" s="20"/>
      <c r="I181" s="22" t="s">
        <v>84</v>
      </c>
      <c r="J181" s="19" t="s">
        <v>1258</v>
      </c>
      <c r="K181" s="19"/>
      <c r="L181" s="19"/>
      <c r="M181" s="20" t="s">
        <v>401</v>
      </c>
      <c r="N181" s="20" t="s">
        <v>402</v>
      </c>
      <c r="O181" s="16" t="s">
        <v>104</v>
      </c>
      <c r="P181" s="19"/>
    </row>
    <row r="182" spans="1:128" ht="45" customHeight="1">
      <c r="A182" s="559"/>
      <c r="B182" s="205" t="s">
        <v>407</v>
      </c>
      <c r="C182" s="205" t="s">
        <v>407</v>
      </c>
      <c r="D182" s="21" t="s">
        <v>408</v>
      </c>
      <c r="E182" s="17" t="s">
        <v>1121</v>
      </c>
      <c r="F182" s="17"/>
      <c r="G182" s="17"/>
      <c r="H182" s="20" t="s">
        <v>412</v>
      </c>
      <c r="I182" s="22" t="s">
        <v>84</v>
      </c>
      <c r="J182" s="21"/>
      <c r="K182" s="21"/>
      <c r="L182" s="21"/>
      <c r="M182" s="20" t="s">
        <v>401</v>
      </c>
      <c r="N182" s="20" t="s">
        <v>402</v>
      </c>
      <c r="O182" s="16" t="s">
        <v>104</v>
      </c>
      <c r="P182" s="21"/>
    </row>
    <row r="183" spans="1:128" ht="45" customHeight="1">
      <c r="A183" s="559"/>
      <c r="B183" s="205"/>
      <c r="C183" s="205"/>
      <c r="D183" s="21"/>
      <c r="E183" s="20" t="s">
        <v>410</v>
      </c>
      <c r="F183" s="20" t="s">
        <v>409</v>
      </c>
      <c r="G183" s="20" t="s">
        <v>411</v>
      </c>
      <c r="H183" s="20"/>
      <c r="I183" s="22"/>
      <c r="J183" s="21"/>
      <c r="K183" s="21"/>
      <c r="L183" s="21"/>
      <c r="M183" s="20"/>
      <c r="N183" s="20"/>
      <c r="O183" s="16"/>
      <c r="P183" s="21"/>
    </row>
    <row r="184" spans="1:128" ht="45" customHeight="1">
      <c r="A184" s="559"/>
      <c r="B184" s="205"/>
      <c r="C184" s="205"/>
      <c r="D184" s="21"/>
      <c r="E184" s="20" t="s">
        <v>414</v>
      </c>
      <c r="F184" s="20" t="s">
        <v>413</v>
      </c>
      <c r="G184" s="20" t="s">
        <v>415</v>
      </c>
      <c r="H184" s="20"/>
      <c r="I184" s="18"/>
      <c r="J184" s="17"/>
      <c r="K184" s="17"/>
      <c r="L184" s="17"/>
      <c r="M184" s="20"/>
      <c r="N184" s="20"/>
      <c r="O184" s="16"/>
      <c r="P184" s="21"/>
    </row>
    <row r="185" spans="1:128" ht="30" customHeight="1">
      <c r="A185" s="559"/>
      <c r="B185" s="100" t="s">
        <v>427</v>
      </c>
      <c r="C185" s="100" t="s">
        <v>428</v>
      </c>
      <c r="D185" s="170" t="s">
        <v>429</v>
      </c>
      <c r="E185" s="119"/>
      <c r="F185" s="119"/>
      <c r="G185" s="119"/>
      <c r="H185" s="119"/>
      <c r="I185" s="229"/>
      <c r="J185" s="228" t="s">
        <v>1259</v>
      </c>
      <c r="K185" s="228"/>
      <c r="L185" s="228"/>
      <c r="M185" s="119"/>
      <c r="N185" s="119"/>
      <c r="O185" s="228" t="s">
        <v>392</v>
      </c>
      <c r="P185" s="170"/>
    </row>
    <row r="186" spans="1:128" ht="30" customHeight="1">
      <c r="A186" s="559"/>
      <c r="B186" s="99" t="s">
        <v>430</v>
      </c>
      <c r="C186" s="99" t="s">
        <v>431</v>
      </c>
      <c r="D186" s="21" t="s">
        <v>432</v>
      </c>
      <c r="E186" s="17" t="s">
        <v>1121</v>
      </c>
      <c r="F186" s="17"/>
      <c r="G186" s="17"/>
      <c r="H186" s="50" t="s">
        <v>436</v>
      </c>
      <c r="I186" s="144" t="s">
        <v>84</v>
      </c>
      <c r="J186" s="21"/>
      <c r="K186" s="21"/>
      <c r="L186" s="21"/>
      <c r="M186" s="50"/>
      <c r="N186" s="50"/>
      <c r="O186" s="16" t="s">
        <v>104</v>
      </c>
      <c r="P186" s="21"/>
    </row>
    <row r="187" spans="1:128" ht="30" customHeight="1">
      <c r="A187" s="559"/>
      <c r="B187" s="99"/>
      <c r="C187" s="99"/>
      <c r="D187" s="21"/>
      <c r="E187" s="50" t="s">
        <v>434</v>
      </c>
      <c r="F187" s="50" t="s">
        <v>433</v>
      </c>
      <c r="G187" s="50" t="s">
        <v>435</v>
      </c>
      <c r="H187" s="50"/>
      <c r="I187" s="144"/>
      <c r="J187" s="21"/>
      <c r="K187" s="21"/>
      <c r="L187" s="21"/>
      <c r="M187" s="50"/>
      <c r="N187" s="50"/>
      <c r="O187" s="16"/>
      <c r="P187" s="21"/>
    </row>
    <row r="188" spans="1:128" ht="30" customHeight="1">
      <c r="A188" s="559"/>
      <c r="B188" s="99"/>
      <c r="C188" s="99"/>
      <c r="D188" s="21"/>
      <c r="E188" s="50" t="s">
        <v>438</v>
      </c>
      <c r="F188" s="50" t="s">
        <v>437</v>
      </c>
      <c r="G188" s="50" t="s">
        <v>439</v>
      </c>
      <c r="H188" s="50"/>
      <c r="I188" s="144"/>
      <c r="J188" s="21"/>
      <c r="K188" s="21"/>
      <c r="L188" s="21"/>
      <c r="M188" s="50"/>
      <c r="N188" s="50"/>
      <c r="O188" s="16"/>
      <c r="P188" s="21"/>
    </row>
    <row r="189" spans="1:128" ht="60" customHeight="1">
      <c r="A189" s="559"/>
      <c r="B189" s="99"/>
      <c r="C189" s="99"/>
      <c r="D189" s="21"/>
      <c r="E189" s="50" t="s">
        <v>441</v>
      </c>
      <c r="F189" s="50" t="s">
        <v>440</v>
      </c>
      <c r="G189" s="50" t="s">
        <v>442</v>
      </c>
      <c r="H189" s="50"/>
      <c r="I189" s="144"/>
      <c r="J189" s="21"/>
      <c r="K189" s="21"/>
      <c r="L189" s="21"/>
      <c r="M189" s="50"/>
      <c r="N189" s="50"/>
      <c r="O189" s="16"/>
      <c r="P189" s="21"/>
    </row>
    <row r="190" spans="1:128" ht="60" customHeight="1">
      <c r="A190" s="559"/>
      <c r="B190" s="101" t="s">
        <v>443</v>
      </c>
      <c r="C190" s="101" t="s">
        <v>444</v>
      </c>
      <c r="D190" s="21" t="s">
        <v>445</v>
      </c>
      <c r="E190" s="50" t="s">
        <v>1121</v>
      </c>
      <c r="F190" s="50"/>
      <c r="G190" s="50"/>
      <c r="H190" s="50" t="s">
        <v>832</v>
      </c>
      <c r="I190" s="144" t="s">
        <v>84</v>
      </c>
      <c r="J190" s="19" t="s">
        <v>1260</v>
      </c>
      <c r="K190" s="19"/>
      <c r="L190" s="19"/>
      <c r="M190" s="50"/>
      <c r="N190" s="50"/>
      <c r="O190" s="16" t="s">
        <v>104</v>
      </c>
      <c r="P190" s="21"/>
    </row>
    <row r="191" spans="1:128" ht="60" customHeight="1">
      <c r="A191" s="559"/>
      <c r="B191" s="101" t="s">
        <v>443</v>
      </c>
      <c r="C191" s="101" t="s">
        <v>444</v>
      </c>
      <c r="D191" s="21" t="s">
        <v>447</v>
      </c>
      <c r="E191" s="50" t="s">
        <v>1121</v>
      </c>
      <c r="F191" s="50"/>
      <c r="G191" s="50"/>
      <c r="H191" s="50" t="s">
        <v>448</v>
      </c>
      <c r="I191" s="144" t="s">
        <v>84</v>
      </c>
      <c r="J191" s="19" t="s">
        <v>1222</v>
      </c>
      <c r="K191" s="19"/>
      <c r="L191" s="19"/>
      <c r="M191" s="50"/>
      <c r="N191" s="50"/>
      <c r="O191" s="16" t="s">
        <v>104</v>
      </c>
      <c r="P191" s="21"/>
      <c r="W191" s="26"/>
      <c r="X191" s="26"/>
      <c r="Y191" s="26"/>
      <c r="Z191" s="26"/>
      <c r="AA191" s="26"/>
      <c r="AB191" s="26"/>
      <c r="AC191" s="26"/>
      <c r="AD191" s="26"/>
      <c r="AE191" s="26"/>
      <c r="AF191" s="26"/>
      <c r="AG191" s="26"/>
      <c r="AH191" s="26"/>
      <c r="AI191" s="26"/>
      <c r="AJ191" s="26"/>
      <c r="AK191" s="26"/>
      <c r="AL191" s="26"/>
      <c r="AM191" s="26"/>
      <c r="AN191" s="26"/>
      <c r="AO191" s="26"/>
      <c r="AP191" s="26"/>
      <c r="AQ191" s="26"/>
      <c r="AR191" s="26"/>
      <c r="AS191" s="26"/>
      <c r="AT191" s="26"/>
      <c r="AU191" s="26"/>
      <c r="AV191" s="26"/>
      <c r="AW191" s="26"/>
      <c r="AX191" s="26"/>
      <c r="AY191" s="26"/>
      <c r="AZ191" s="26"/>
      <c r="BA191" s="26"/>
      <c r="BB191" s="26"/>
      <c r="BC191" s="26"/>
      <c r="BD191" s="26"/>
      <c r="BE191" s="26"/>
      <c r="BF191" s="26"/>
      <c r="BG191" s="26"/>
      <c r="BH191" s="26"/>
      <c r="BI191" s="26"/>
      <c r="BJ191" s="26"/>
      <c r="BK191" s="26"/>
      <c r="BL191" s="26"/>
      <c r="BM191" s="26"/>
      <c r="BN191" s="26"/>
      <c r="BO191" s="26"/>
      <c r="BP191" s="26"/>
      <c r="BQ191" s="26"/>
      <c r="BR191" s="26"/>
      <c r="BS191" s="26"/>
      <c r="BT191" s="26"/>
      <c r="BU191" s="26"/>
    </row>
    <row r="192" spans="1:128" ht="30" customHeight="1">
      <c r="A192" s="559"/>
      <c r="B192" s="101" t="s">
        <v>833</v>
      </c>
      <c r="C192" s="101" t="s">
        <v>834</v>
      </c>
      <c r="D192" s="21" t="s">
        <v>835</v>
      </c>
      <c r="E192" s="17" t="s">
        <v>1121</v>
      </c>
      <c r="F192" s="17"/>
      <c r="G192" s="17"/>
      <c r="H192" s="20" t="s">
        <v>839</v>
      </c>
      <c r="I192" s="22" t="s">
        <v>84</v>
      </c>
      <c r="J192" s="19" t="s">
        <v>1261</v>
      </c>
      <c r="K192" s="19"/>
      <c r="L192" s="19"/>
      <c r="M192" s="20" t="s">
        <v>401</v>
      </c>
      <c r="N192" s="20" t="s">
        <v>402</v>
      </c>
      <c r="O192" s="16" t="s">
        <v>104</v>
      </c>
      <c r="P192" s="21"/>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c r="AV192" s="26"/>
      <c r="AW192" s="26"/>
      <c r="AX192" s="26"/>
      <c r="AY192" s="26"/>
      <c r="AZ192" s="26"/>
      <c r="BA192" s="26"/>
      <c r="BB192" s="26"/>
      <c r="BC192" s="26"/>
      <c r="BD192" s="26"/>
      <c r="BE192" s="26"/>
      <c r="BF192" s="26"/>
      <c r="BG192" s="26"/>
      <c r="BH192" s="26"/>
      <c r="BI192" s="26"/>
      <c r="BJ192" s="26"/>
      <c r="BK192" s="26"/>
      <c r="BL192" s="26"/>
      <c r="BM192" s="26"/>
      <c r="BN192" s="26"/>
      <c r="BO192" s="26"/>
      <c r="BP192" s="26"/>
      <c r="BQ192" s="26"/>
      <c r="BR192" s="26"/>
      <c r="BS192" s="26"/>
      <c r="BT192" s="26"/>
      <c r="BU192" s="26"/>
    </row>
    <row r="193" spans="1:73" ht="30" customHeight="1">
      <c r="A193" s="559"/>
      <c r="B193" s="101"/>
      <c r="C193" s="101"/>
      <c r="D193" s="21"/>
      <c r="E193" s="50" t="s">
        <v>837</v>
      </c>
      <c r="F193" s="50" t="s">
        <v>836</v>
      </c>
      <c r="G193" s="50" t="s">
        <v>838</v>
      </c>
      <c r="H193" s="20"/>
      <c r="I193" s="22"/>
      <c r="J193" s="19"/>
      <c r="K193" s="19"/>
      <c r="L193" s="19"/>
      <c r="M193" s="20"/>
      <c r="N193" s="20"/>
      <c r="O193" s="16"/>
      <c r="P193" s="21"/>
      <c r="W193" s="26"/>
      <c r="X193" s="26"/>
      <c r="Y193" s="26"/>
      <c r="Z193" s="26"/>
      <c r="AA193" s="26"/>
      <c r="AB193" s="26"/>
      <c r="AC193" s="26"/>
      <c r="AD193" s="26"/>
      <c r="AE193" s="26"/>
      <c r="AF193" s="26"/>
      <c r="AG193" s="26"/>
      <c r="AH193" s="26"/>
      <c r="AI193" s="26"/>
      <c r="AJ193" s="26"/>
      <c r="AK193" s="26"/>
      <c r="AL193" s="26"/>
      <c r="AM193" s="26"/>
      <c r="AN193" s="26"/>
      <c r="AO193" s="26"/>
      <c r="AP193" s="26"/>
      <c r="AQ193" s="26"/>
      <c r="AR193" s="26"/>
      <c r="AS193" s="26"/>
      <c r="AT193" s="26"/>
      <c r="AU193" s="26"/>
      <c r="AV193" s="26"/>
      <c r="AW193" s="26"/>
      <c r="AX193" s="26"/>
      <c r="AY193" s="26"/>
      <c r="AZ193" s="26"/>
      <c r="BA193" s="26"/>
      <c r="BB193" s="26"/>
      <c r="BC193" s="26"/>
      <c r="BD193" s="26"/>
      <c r="BE193" s="26"/>
      <c r="BF193" s="26"/>
      <c r="BG193" s="26"/>
      <c r="BH193" s="26"/>
      <c r="BI193" s="26"/>
      <c r="BJ193" s="26"/>
      <c r="BK193" s="26"/>
      <c r="BL193" s="26"/>
      <c r="BM193" s="26"/>
      <c r="BN193" s="26"/>
      <c r="BO193" s="26"/>
      <c r="BP193" s="26"/>
      <c r="BQ193" s="26"/>
      <c r="BR193" s="26"/>
      <c r="BS193" s="26"/>
      <c r="BT193" s="26"/>
      <c r="BU193" s="26"/>
    </row>
    <row r="194" spans="1:73" ht="30" customHeight="1">
      <c r="A194" s="559"/>
      <c r="B194" s="101"/>
      <c r="C194" s="101"/>
      <c r="D194" s="21"/>
      <c r="E194" s="50" t="s">
        <v>841</v>
      </c>
      <c r="F194" s="50" t="s">
        <v>840</v>
      </c>
      <c r="G194" s="50" t="s">
        <v>842</v>
      </c>
      <c r="H194" s="50"/>
      <c r="I194" s="22"/>
      <c r="J194" s="19"/>
      <c r="K194" s="19"/>
      <c r="L194" s="19"/>
      <c r="M194" s="50"/>
      <c r="N194" s="50"/>
      <c r="O194" s="16"/>
      <c r="P194" s="21"/>
      <c r="W194" s="26"/>
      <c r="X194" s="26"/>
      <c r="Y194" s="26"/>
      <c r="Z194" s="26"/>
      <c r="AA194" s="26"/>
      <c r="AB194" s="26"/>
      <c r="AC194" s="26"/>
      <c r="AD194" s="26"/>
      <c r="AE194" s="26"/>
      <c r="AF194" s="26"/>
      <c r="AG194" s="26"/>
      <c r="AH194" s="26"/>
      <c r="AI194" s="26"/>
      <c r="AJ194" s="26"/>
      <c r="AK194" s="26"/>
      <c r="AL194" s="26"/>
      <c r="AM194" s="26"/>
      <c r="AN194" s="26"/>
      <c r="AO194" s="26"/>
      <c r="AP194" s="26"/>
      <c r="AQ194" s="26"/>
      <c r="AR194" s="26"/>
      <c r="AS194" s="26"/>
      <c r="AT194" s="26"/>
      <c r="AU194" s="26"/>
      <c r="AV194" s="26"/>
      <c r="AW194" s="26"/>
      <c r="AX194" s="26"/>
      <c r="AY194" s="26"/>
      <c r="AZ194" s="26"/>
      <c r="BA194" s="26"/>
      <c r="BB194" s="26"/>
      <c r="BC194" s="26"/>
      <c r="BD194" s="26"/>
      <c r="BE194" s="26"/>
      <c r="BF194" s="26"/>
      <c r="BG194" s="26"/>
      <c r="BH194" s="26"/>
      <c r="BI194" s="26"/>
      <c r="BJ194" s="26"/>
      <c r="BK194" s="26"/>
      <c r="BL194" s="26"/>
      <c r="BM194" s="26"/>
      <c r="BN194" s="26"/>
      <c r="BO194" s="26"/>
      <c r="BP194" s="26"/>
      <c r="BQ194" s="26"/>
      <c r="BR194" s="26"/>
      <c r="BS194" s="26"/>
      <c r="BT194" s="26"/>
      <c r="BU194" s="26"/>
    </row>
    <row r="195" spans="1:73" ht="15" customHeight="1">
      <c r="A195" s="559"/>
      <c r="B195" s="101"/>
      <c r="C195" s="101"/>
      <c r="D195" s="21"/>
      <c r="E195" s="50" t="s">
        <v>844</v>
      </c>
      <c r="F195" s="50" t="s">
        <v>843</v>
      </c>
      <c r="G195" s="50" t="s">
        <v>845</v>
      </c>
      <c r="H195" s="50"/>
      <c r="I195" s="22"/>
      <c r="J195" s="19"/>
      <c r="K195" s="19"/>
      <c r="L195" s="19"/>
      <c r="M195" s="50"/>
      <c r="N195" s="50"/>
      <c r="O195" s="16"/>
      <c r="P195" s="21"/>
      <c r="W195" s="26"/>
      <c r="X195" s="26"/>
      <c r="Y195" s="26"/>
      <c r="Z195" s="26"/>
      <c r="AA195" s="26"/>
      <c r="AB195" s="26"/>
      <c r="AC195" s="26"/>
      <c r="AD195" s="26"/>
      <c r="AE195" s="26"/>
      <c r="AF195" s="26"/>
      <c r="AG195" s="26"/>
      <c r="AH195" s="26"/>
      <c r="AI195" s="26"/>
      <c r="AJ195" s="26"/>
      <c r="AK195" s="26"/>
      <c r="AL195" s="26"/>
      <c r="AM195" s="26"/>
      <c r="AN195" s="26"/>
      <c r="AO195" s="26"/>
      <c r="AP195" s="26"/>
      <c r="AQ195" s="26"/>
      <c r="AR195" s="26"/>
      <c r="AS195" s="26"/>
      <c r="AT195" s="26"/>
      <c r="AU195" s="26"/>
      <c r="AV195" s="26"/>
      <c r="AW195" s="26"/>
      <c r="AX195" s="26"/>
      <c r="AY195" s="26"/>
      <c r="AZ195" s="26"/>
      <c r="BA195" s="26"/>
      <c r="BB195" s="26"/>
      <c r="BC195" s="26"/>
      <c r="BD195" s="26"/>
      <c r="BE195" s="26"/>
      <c r="BF195" s="26"/>
      <c r="BG195" s="26"/>
      <c r="BH195" s="26"/>
      <c r="BI195" s="26"/>
      <c r="BJ195" s="26"/>
      <c r="BK195" s="26"/>
      <c r="BL195" s="26"/>
      <c r="BM195" s="26"/>
      <c r="BN195" s="26"/>
      <c r="BO195" s="26"/>
      <c r="BP195" s="26"/>
      <c r="BQ195" s="26"/>
      <c r="BR195" s="26"/>
      <c r="BS195" s="26"/>
      <c r="BT195" s="26"/>
      <c r="BU195" s="26"/>
    </row>
    <row r="196" spans="1:73" ht="15" customHeight="1">
      <c r="A196" s="559"/>
      <c r="B196" s="101"/>
      <c r="C196" s="101"/>
      <c r="D196" s="21"/>
      <c r="E196" s="50" t="s">
        <v>218</v>
      </c>
      <c r="F196" s="50" t="s">
        <v>223</v>
      </c>
      <c r="G196" s="50" t="s">
        <v>219</v>
      </c>
      <c r="H196" s="50"/>
      <c r="I196" s="22"/>
      <c r="J196" s="19"/>
      <c r="K196" s="19"/>
      <c r="L196" s="19"/>
      <c r="M196" s="50"/>
      <c r="N196" s="50"/>
      <c r="O196" s="16"/>
      <c r="P196" s="21"/>
      <c r="W196" s="26"/>
      <c r="X196" s="26"/>
      <c r="Y196" s="26"/>
      <c r="Z196" s="26"/>
      <c r="AA196" s="26"/>
      <c r="AB196" s="26"/>
      <c r="AC196" s="26"/>
      <c r="AD196" s="26"/>
      <c r="AE196" s="26"/>
      <c r="AF196" s="26"/>
      <c r="AG196" s="26"/>
      <c r="AH196" s="26"/>
      <c r="AI196" s="26"/>
      <c r="AJ196" s="26"/>
      <c r="AK196" s="26"/>
      <c r="AL196" s="26"/>
      <c r="AM196" s="26"/>
      <c r="AN196" s="26"/>
      <c r="AO196" s="26"/>
      <c r="AP196" s="26"/>
      <c r="AQ196" s="26"/>
      <c r="AR196" s="26"/>
      <c r="AS196" s="26"/>
      <c r="AT196" s="26"/>
      <c r="AU196" s="26"/>
      <c r="AV196" s="26"/>
      <c r="AW196" s="26"/>
      <c r="AX196" s="26"/>
      <c r="AY196" s="26"/>
      <c r="AZ196" s="26"/>
      <c r="BA196" s="26"/>
      <c r="BB196" s="26"/>
      <c r="BC196" s="26"/>
      <c r="BD196" s="26"/>
      <c r="BE196" s="26"/>
      <c r="BF196" s="26"/>
      <c r="BG196" s="26"/>
      <c r="BH196" s="26"/>
      <c r="BI196" s="26"/>
      <c r="BJ196" s="26"/>
      <c r="BK196" s="26"/>
      <c r="BL196" s="26"/>
      <c r="BM196" s="26"/>
      <c r="BN196" s="26"/>
      <c r="BO196" s="26"/>
      <c r="BP196" s="26"/>
      <c r="BQ196" s="26"/>
      <c r="BR196" s="26"/>
      <c r="BS196" s="26"/>
      <c r="BT196" s="26"/>
      <c r="BU196" s="26"/>
    </row>
    <row r="197" spans="1:73" ht="30" customHeight="1">
      <c r="A197" s="559"/>
      <c r="B197" s="100" t="s">
        <v>449</v>
      </c>
      <c r="C197" s="100" t="s">
        <v>450</v>
      </c>
      <c r="D197" s="170" t="s">
        <v>451</v>
      </c>
      <c r="E197" s="119"/>
      <c r="F197" s="119"/>
      <c r="G197" s="119"/>
      <c r="H197" s="119"/>
      <c r="I197" s="229"/>
      <c r="J197" s="228" t="s">
        <v>1262</v>
      </c>
      <c r="K197" s="228"/>
      <c r="L197" s="228"/>
      <c r="M197" s="119"/>
      <c r="N197" s="119"/>
      <c r="O197" s="228" t="s">
        <v>392</v>
      </c>
      <c r="P197" s="170"/>
      <c r="W197" s="26"/>
      <c r="X197" s="26"/>
      <c r="Y197" s="26"/>
      <c r="Z197" s="26"/>
      <c r="AA197" s="26"/>
      <c r="AB197" s="26"/>
      <c r="AC197" s="26"/>
      <c r="AD197" s="26"/>
      <c r="AE197" s="26"/>
      <c r="AF197" s="26"/>
      <c r="AG197" s="26"/>
      <c r="AH197" s="26"/>
      <c r="AI197" s="26"/>
      <c r="AJ197" s="26"/>
      <c r="AK197" s="26"/>
      <c r="AL197" s="26"/>
      <c r="AM197" s="26"/>
      <c r="AN197" s="26"/>
      <c r="AO197" s="26"/>
      <c r="AP197" s="26"/>
      <c r="AQ197" s="26"/>
      <c r="AR197" s="26"/>
      <c r="AS197" s="26"/>
      <c r="AT197" s="26"/>
      <c r="AU197" s="26"/>
      <c r="AV197" s="26"/>
      <c r="AW197" s="26"/>
      <c r="AX197" s="26"/>
      <c r="AY197" s="26"/>
      <c r="AZ197" s="26"/>
      <c r="BA197" s="26"/>
      <c r="BB197" s="26"/>
      <c r="BC197" s="26"/>
      <c r="BD197" s="26"/>
      <c r="BE197" s="26"/>
      <c r="BF197" s="26"/>
      <c r="BG197" s="26"/>
      <c r="BH197" s="26"/>
      <c r="BI197" s="26"/>
      <c r="BJ197" s="26"/>
      <c r="BK197" s="26"/>
      <c r="BL197" s="26"/>
      <c r="BM197" s="26"/>
      <c r="BN197" s="26"/>
      <c r="BO197" s="26"/>
      <c r="BP197" s="26"/>
      <c r="BQ197" s="26"/>
      <c r="BR197" s="26"/>
      <c r="BS197" s="26"/>
      <c r="BT197" s="26"/>
      <c r="BU197" s="26"/>
    </row>
    <row r="198" spans="1:73" ht="30" customHeight="1">
      <c r="A198" s="559"/>
      <c r="B198" s="99" t="s">
        <v>430</v>
      </c>
      <c r="C198" s="99" t="s">
        <v>431</v>
      </c>
      <c r="D198" s="21" t="s">
        <v>452</v>
      </c>
      <c r="E198" s="17" t="s">
        <v>1121</v>
      </c>
      <c r="F198" s="17"/>
      <c r="G198" s="17"/>
      <c r="H198" s="50" t="s">
        <v>436</v>
      </c>
      <c r="I198" s="144" t="s">
        <v>84</v>
      </c>
      <c r="J198" s="127"/>
      <c r="K198" s="127"/>
      <c r="L198" s="127"/>
      <c r="M198" s="50"/>
      <c r="N198" s="50"/>
      <c r="O198" s="16" t="s">
        <v>104</v>
      </c>
      <c r="P198" s="21"/>
      <c r="W198" s="26"/>
      <c r="X198" s="26"/>
      <c r="Y198" s="26"/>
      <c r="Z198" s="26"/>
      <c r="AA198" s="26"/>
      <c r="AB198" s="26"/>
      <c r="AC198" s="26"/>
      <c r="AD198" s="26"/>
      <c r="AE198" s="26"/>
      <c r="AF198" s="26"/>
      <c r="AG198" s="26"/>
      <c r="AH198" s="26"/>
      <c r="AI198" s="26"/>
      <c r="AJ198" s="26"/>
      <c r="AK198" s="26"/>
      <c r="AL198" s="26"/>
      <c r="AM198" s="26"/>
      <c r="AN198" s="26"/>
      <c r="AO198" s="26"/>
      <c r="AP198" s="26"/>
      <c r="AQ198" s="26"/>
      <c r="AR198" s="26"/>
      <c r="AS198" s="26"/>
      <c r="AT198" s="26"/>
      <c r="AU198" s="26"/>
      <c r="AV198" s="26"/>
      <c r="AW198" s="26"/>
      <c r="AX198" s="26"/>
      <c r="AY198" s="26"/>
      <c r="AZ198" s="26"/>
      <c r="BA198" s="26"/>
      <c r="BB198" s="26"/>
      <c r="BC198" s="26"/>
      <c r="BD198" s="26"/>
      <c r="BE198" s="26"/>
      <c r="BF198" s="26"/>
      <c r="BG198" s="26"/>
      <c r="BH198" s="26"/>
      <c r="BI198" s="26"/>
      <c r="BJ198" s="26"/>
      <c r="BK198" s="26"/>
      <c r="BL198" s="26"/>
      <c r="BM198" s="26"/>
      <c r="BN198" s="26"/>
      <c r="BO198" s="26"/>
      <c r="BP198" s="26"/>
      <c r="BQ198" s="26"/>
      <c r="BR198" s="26"/>
      <c r="BS198" s="26"/>
      <c r="BT198" s="26"/>
      <c r="BU198" s="26"/>
    </row>
    <row r="199" spans="1:73" ht="30" customHeight="1">
      <c r="A199" s="559"/>
      <c r="B199" s="99"/>
      <c r="C199" s="99"/>
      <c r="D199" s="21"/>
      <c r="E199" s="50" t="s">
        <v>434</v>
      </c>
      <c r="F199" s="50" t="s">
        <v>433</v>
      </c>
      <c r="G199" s="50" t="s">
        <v>435</v>
      </c>
      <c r="H199" s="50"/>
      <c r="I199" s="144"/>
      <c r="J199" s="127"/>
      <c r="K199" s="127"/>
      <c r="L199" s="127"/>
      <c r="M199" s="50"/>
      <c r="N199" s="50"/>
      <c r="O199" s="16"/>
      <c r="P199" s="21"/>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c r="AV199" s="26"/>
      <c r="AW199" s="26"/>
      <c r="AX199" s="26"/>
      <c r="AY199" s="26"/>
      <c r="AZ199" s="26"/>
      <c r="BA199" s="26"/>
      <c r="BB199" s="26"/>
      <c r="BC199" s="26"/>
      <c r="BD199" s="26"/>
      <c r="BE199" s="26"/>
      <c r="BF199" s="26"/>
      <c r="BG199" s="26"/>
      <c r="BH199" s="26"/>
      <c r="BI199" s="26"/>
      <c r="BJ199" s="26"/>
      <c r="BK199" s="26"/>
      <c r="BL199" s="26"/>
      <c r="BM199" s="26"/>
      <c r="BN199" s="26"/>
      <c r="BO199" s="26"/>
      <c r="BP199" s="26"/>
      <c r="BQ199" s="26"/>
      <c r="BR199" s="26"/>
      <c r="BS199" s="26"/>
      <c r="BT199" s="26"/>
      <c r="BU199" s="26"/>
    </row>
    <row r="200" spans="1:73" ht="30" customHeight="1">
      <c r="A200" s="559"/>
      <c r="B200" s="99"/>
      <c r="C200" s="17"/>
      <c r="D200" s="21"/>
      <c r="E200" s="50" t="s">
        <v>438</v>
      </c>
      <c r="F200" s="50" t="s">
        <v>437</v>
      </c>
      <c r="G200" s="50" t="s">
        <v>439</v>
      </c>
      <c r="H200" s="50"/>
      <c r="I200" s="144"/>
      <c r="J200" s="19"/>
      <c r="K200" s="19"/>
      <c r="L200" s="19"/>
      <c r="M200" s="50"/>
      <c r="N200" s="50"/>
      <c r="O200" s="16"/>
      <c r="P200" s="21"/>
      <c r="W200" s="26"/>
      <c r="X200" s="26"/>
      <c r="Y200" s="26"/>
      <c r="Z200" s="26"/>
      <c r="AA200" s="26"/>
      <c r="AB200" s="26"/>
      <c r="AC200" s="26"/>
      <c r="AD200" s="26"/>
      <c r="AE200" s="26"/>
      <c r="AF200" s="26"/>
      <c r="AG200" s="26"/>
      <c r="AH200" s="26"/>
      <c r="AI200" s="26"/>
      <c r="AJ200" s="26"/>
      <c r="AK200" s="26"/>
      <c r="AL200" s="26"/>
      <c r="AM200" s="26"/>
      <c r="AN200" s="26"/>
      <c r="AO200" s="26"/>
      <c r="AP200" s="26"/>
      <c r="AQ200" s="26"/>
      <c r="AR200" s="26"/>
      <c r="AS200" s="26"/>
      <c r="AT200" s="26"/>
      <c r="AU200" s="26"/>
      <c r="AV200" s="26"/>
      <c r="AW200" s="26"/>
      <c r="AX200" s="26"/>
      <c r="AY200" s="26"/>
      <c r="AZ200" s="26"/>
      <c r="BA200" s="26"/>
      <c r="BB200" s="26"/>
      <c r="BC200" s="26"/>
      <c r="BD200" s="26"/>
      <c r="BE200" s="26"/>
      <c r="BF200" s="26"/>
      <c r="BG200" s="26"/>
      <c r="BH200" s="26"/>
      <c r="BI200" s="26"/>
      <c r="BJ200" s="26"/>
      <c r="BK200" s="26"/>
      <c r="BL200" s="26"/>
      <c r="BM200" s="26"/>
      <c r="BN200" s="26"/>
      <c r="BO200" s="26"/>
      <c r="BP200" s="26"/>
      <c r="BQ200" s="26"/>
      <c r="BR200" s="26"/>
      <c r="BS200" s="26"/>
      <c r="BT200" s="26"/>
      <c r="BU200" s="26"/>
    </row>
    <row r="201" spans="1:73" ht="60" customHeight="1">
      <c r="A201" s="559"/>
      <c r="B201" s="99"/>
      <c r="C201" s="17"/>
      <c r="D201" s="21"/>
      <c r="E201" s="50" t="s">
        <v>441</v>
      </c>
      <c r="F201" s="50" t="s">
        <v>440</v>
      </c>
      <c r="G201" s="50" t="s">
        <v>442</v>
      </c>
      <c r="H201" s="50"/>
      <c r="I201" s="144"/>
      <c r="J201" s="19"/>
      <c r="K201" s="19"/>
      <c r="L201" s="19"/>
      <c r="M201" s="50"/>
      <c r="N201" s="50"/>
      <c r="O201" s="16"/>
      <c r="P201" s="21"/>
      <c r="W201" s="26"/>
      <c r="X201" s="26"/>
      <c r="Y201" s="26"/>
      <c r="Z201" s="26"/>
      <c r="AA201" s="26"/>
      <c r="AB201" s="26"/>
      <c r="AC201" s="26"/>
      <c r="AD201" s="26"/>
      <c r="AE201" s="26"/>
      <c r="AF201" s="26"/>
      <c r="AG201" s="26"/>
      <c r="AH201" s="26"/>
      <c r="AI201" s="26"/>
      <c r="AJ201" s="26"/>
      <c r="AK201" s="26"/>
      <c r="AL201" s="26"/>
      <c r="AM201" s="26"/>
      <c r="AN201" s="26"/>
      <c r="AO201" s="26"/>
      <c r="AP201" s="26"/>
      <c r="AQ201" s="26"/>
      <c r="AR201" s="26"/>
      <c r="AS201" s="26"/>
      <c r="AT201" s="26"/>
      <c r="AU201" s="26"/>
      <c r="AV201" s="26"/>
      <c r="AW201" s="26"/>
      <c r="AX201" s="26"/>
      <c r="AY201" s="26"/>
      <c r="AZ201" s="26"/>
      <c r="BA201" s="26"/>
      <c r="BB201" s="26"/>
      <c r="BC201" s="26"/>
      <c r="BD201" s="26"/>
      <c r="BE201" s="26"/>
      <c r="BF201" s="26"/>
      <c r="BG201" s="26"/>
      <c r="BH201" s="26"/>
      <c r="BI201" s="26"/>
      <c r="BJ201" s="26"/>
      <c r="BK201" s="26"/>
      <c r="BL201" s="26"/>
      <c r="BM201" s="26"/>
      <c r="BN201" s="26"/>
      <c r="BO201" s="26"/>
      <c r="BP201" s="26"/>
      <c r="BQ201" s="26"/>
      <c r="BR201" s="26"/>
      <c r="BS201" s="26"/>
      <c r="BT201" s="26"/>
      <c r="BU201" s="26"/>
    </row>
    <row r="202" spans="1:73" ht="60" customHeight="1">
      <c r="A202" s="559"/>
      <c r="B202" s="101" t="s">
        <v>443</v>
      </c>
      <c r="C202" s="99" t="s">
        <v>444</v>
      </c>
      <c r="D202" s="21" t="s">
        <v>453</v>
      </c>
      <c r="E202" s="50" t="s">
        <v>1121</v>
      </c>
      <c r="F202" s="50"/>
      <c r="G202" s="50"/>
      <c r="H202" s="50" t="s">
        <v>832</v>
      </c>
      <c r="I202" s="144" t="s">
        <v>84</v>
      </c>
      <c r="J202" s="19" t="s">
        <v>1206</v>
      </c>
      <c r="K202" s="19"/>
      <c r="L202" s="19"/>
      <c r="M202" s="50"/>
      <c r="N202" s="50"/>
      <c r="O202" s="16" t="s">
        <v>104</v>
      </c>
      <c r="P202" s="21"/>
      <c r="W202" s="26"/>
      <c r="X202" s="26"/>
      <c r="Y202" s="26"/>
      <c r="Z202" s="26"/>
      <c r="AA202" s="26"/>
      <c r="AB202" s="26"/>
      <c r="AC202" s="26"/>
      <c r="AD202" s="26"/>
      <c r="AE202" s="26"/>
      <c r="AF202" s="26"/>
      <c r="AG202" s="26"/>
      <c r="AH202" s="26"/>
      <c r="AI202" s="26"/>
      <c r="AJ202" s="26"/>
      <c r="AK202" s="26"/>
      <c r="AL202" s="26"/>
      <c r="AM202" s="26"/>
      <c r="AN202" s="26"/>
      <c r="AO202" s="26"/>
      <c r="AP202" s="26"/>
      <c r="AQ202" s="26"/>
      <c r="AR202" s="26"/>
      <c r="AS202" s="26"/>
      <c r="AT202" s="26"/>
      <c r="AU202" s="26"/>
      <c r="AV202" s="26"/>
      <c r="AW202" s="26"/>
      <c r="AX202" s="26"/>
      <c r="AY202" s="26"/>
      <c r="AZ202" s="26"/>
      <c r="BA202" s="26"/>
      <c r="BB202" s="26"/>
      <c r="BC202" s="26"/>
      <c r="BD202" s="26"/>
      <c r="BE202" s="26"/>
      <c r="BF202" s="26"/>
      <c r="BG202" s="26"/>
      <c r="BH202" s="26"/>
      <c r="BI202" s="26"/>
      <c r="BJ202" s="26"/>
      <c r="BK202" s="26"/>
      <c r="BL202" s="26"/>
      <c r="BM202" s="26"/>
      <c r="BN202" s="26"/>
      <c r="BO202" s="26"/>
      <c r="BP202" s="26"/>
      <c r="BQ202" s="26"/>
      <c r="BR202" s="26"/>
      <c r="BS202" s="26"/>
      <c r="BT202" s="26"/>
      <c r="BU202" s="26"/>
    </row>
    <row r="203" spans="1:73" ht="60" customHeight="1">
      <c r="A203" s="559"/>
      <c r="B203" s="101" t="s">
        <v>443</v>
      </c>
      <c r="C203" s="99" t="s">
        <v>444</v>
      </c>
      <c r="D203" s="21" t="s">
        <v>454</v>
      </c>
      <c r="E203" s="50" t="s">
        <v>1121</v>
      </c>
      <c r="F203" s="50"/>
      <c r="G203" s="50"/>
      <c r="H203" s="50" t="s">
        <v>448</v>
      </c>
      <c r="I203" s="144" t="s">
        <v>84</v>
      </c>
      <c r="J203" s="19" t="s">
        <v>1207</v>
      </c>
      <c r="K203" s="19"/>
      <c r="L203" s="19"/>
      <c r="M203" s="50"/>
      <c r="N203" s="50"/>
      <c r="O203" s="16" t="s">
        <v>104</v>
      </c>
      <c r="P203" s="21"/>
      <c r="W203" s="26"/>
      <c r="X203" s="26"/>
      <c r="Y203" s="26"/>
      <c r="Z203" s="26"/>
      <c r="AA203" s="26"/>
      <c r="AB203" s="26"/>
      <c r="AC203" s="26"/>
      <c r="AD203" s="26"/>
      <c r="AE203" s="26"/>
      <c r="AF203" s="26"/>
      <c r="AG203" s="26"/>
      <c r="AH203" s="26"/>
      <c r="AI203" s="26"/>
      <c r="AJ203" s="26"/>
      <c r="AK203" s="26"/>
      <c r="AL203" s="26"/>
      <c r="AM203" s="26"/>
      <c r="AN203" s="26"/>
      <c r="AO203" s="26"/>
      <c r="AP203" s="26"/>
      <c r="AQ203" s="26"/>
      <c r="AR203" s="26"/>
      <c r="AS203" s="26"/>
      <c r="AT203" s="26"/>
      <c r="AU203" s="26"/>
      <c r="AV203" s="26"/>
      <c r="AW203" s="26"/>
      <c r="AX203" s="26"/>
      <c r="AY203" s="26"/>
      <c r="AZ203" s="26"/>
      <c r="BA203" s="26"/>
      <c r="BB203" s="26"/>
      <c r="BC203" s="26"/>
      <c r="BD203" s="26"/>
      <c r="BE203" s="26"/>
      <c r="BF203" s="26"/>
      <c r="BG203" s="26"/>
      <c r="BH203" s="26"/>
      <c r="BI203" s="26"/>
      <c r="BJ203" s="26"/>
      <c r="BK203" s="26"/>
      <c r="BL203" s="26"/>
      <c r="BM203" s="26"/>
      <c r="BN203" s="26"/>
      <c r="BO203" s="26"/>
      <c r="BP203" s="26"/>
      <c r="BQ203" s="26"/>
      <c r="BR203" s="26"/>
      <c r="BS203" s="26"/>
      <c r="BT203" s="26"/>
      <c r="BU203" s="26"/>
    </row>
    <row r="204" spans="1:73" ht="18">
      <c r="A204" s="262"/>
      <c r="B204" s="63"/>
      <c r="C204" s="63"/>
      <c r="D204" s="21"/>
      <c r="E204" s="50"/>
      <c r="F204" s="50"/>
      <c r="G204" s="50"/>
      <c r="H204" s="50"/>
      <c r="I204" s="144"/>
      <c r="J204" s="19"/>
      <c r="K204" s="19"/>
      <c r="L204" s="19"/>
      <c r="M204" s="50"/>
      <c r="N204" s="50"/>
      <c r="O204" s="16"/>
      <c r="P204" s="21"/>
      <c r="W204" s="26"/>
      <c r="X204" s="26"/>
      <c r="Y204" s="26"/>
      <c r="Z204" s="26"/>
      <c r="AA204" s="26"/>
      <c r="AB204" s="26"/>
      <c r="AC204" s="26"/>
      <c r="AD204" s="26"/>
      <c r="AE204" s="26"/>
      <c r="AF204" s="26"/>
      <c r="AG204" s="26"/>
      <c r="AH204" s="26"/>
      <c r="AI204" s="26"/>
      <c r="AJ204" s="26"/>
      <c r="AK204" s="26"/>
      <c r="AL204" s="26"/>
      <c r="AM204" s="26"/>
      <c r="AN204" s="26"/>
      <c r="AO204" s="26"/>
      <c r="AP204" s="26"/>
      <c r="AQ204" s="26"/>
      <c r="AR204" s="26"/>
      <c r="AS204" s="26"/>
      <c r="AT204" s="26"/>
      <c r="AU204" s="26"/>
      <c r="AV204" s="26"/>
      <c r="AW204" s="26"/>
      <c r="AX204" s="26"/>
      <c r="AY204" s="26"/>
      <c r="AZ204" s="26"/>
      <c r="BA204" s="26"/>
      <c r="BB204" s="26"/>
      <c r="BC204" s="26"/>
      <c r="BD204" s="26"/>
      <c r="BE204" s="26"/>
      <c r="BF204" s="26"/>
      <c r="BG204" s="26"/>
      <c r="BH204" s="26"/>
      <c r="BI204" s="26"/>
      <c r="BJ204" s="26"/>
      <c r="BK204" s="26"/>
      <c r="BL204" s="26"/>
      <c r="BM204" s="26"/>
      <c r="BN204" s="26"/>
      <c r="BO204" s="26"/>
      <c r="BP204" s="26"/>
      <c r="BQ204" s="26"/>
      <c r="BR204" s="26"/>
      <c r="BS204" s="26"/>
      <c r="BT204" s="26"/>
      <c r="BU204" s="26"/>
    </row>
    <row r="205" spans="1:73" s="42" customFormat="1" ht="18">
      <c r="A205" s="259"/>
      <c r="B205" s="118" t="s">
        <v>809</v>
      </c>
      <c r="C205" s="118" t="s">
        <v>810</v>
      </c>
      <c r="D205" s="119" t="s">
        <v>811</v>
      </c>
      <c r="E205" s="119"/>
      <c r="F205" s="119"/>
      <c r="G205" s="119"/>
      <c r="H205" s="119"/>
      <c r="I205" s="227"/>
      <c r="J205" s="170"/>
      <c r="K205" s="170"/>
      <c r="L205" s="170"/>
      <c r="M205" s="119"/>
      <c r="N205" s="119"/>
      <c r="O205" s="228" t="s">
        <v>392</v>
      </c>
      <c r="P205" s="117"/>
      <c r="Q205" s="45"/>
      <c r="R205" s="45"/>
      <c r="S205" s="45"/>
      <c r="T205" s="45"/>
      <c r="U205" s="45"/>
      <c r="V205" s="45"/>
    </row>
    <row r="206" spans="1:73" ht="15" customHeight="1">
      <c r="A206" s="560" t="s">
        <v>455</v>
      </c>
      <c r="B206" s="58" t="s">
        <v>846</v>
      </c>
      <c r="C206" s="58" t="s">
        <v>847</v>
      </c>
      <c r="D206" s="49" t="s">
        <v>848</v>
      </c>
      <c r="E206" s="17" t="s">
        <v>1121</v>
      </c>
      <c r="F206" s="17"/>
      <c r="G206" s="17"/>
      <c r="H206" s="49" t="s">
        <v>251</v>
      </c>
      <c r="I206" s="22" t="s">
        <v>84</v>
      </c>
      <c r="J206" s="21"/>
      <c r="K206" s="21"/>
      <c r="L206" s="21"/>
      <c r="M206" s="20" t="s">
        <v>401</v>
      </c>
      <c r="N206" s="49" t="s">
        <v>336</v>
      </c>
      <c r="O206" s="16" t="s">
        <v>104</v>
      </c>
      <c r="P206" s="21"/>
      <c r="W206" s="26"/>
      <c r="X206" s="26"/>
      <c r="Y206" s="26"/>
      <c r="Z206" s="26"/>
      <c r="AA206" s="26"/>
      <c r="AB206" s="26"/>
      <c r="AC206" s="26"/>
      <c r="AD206" s="26"/>
      <c r="AE206" s="26"/>
      <c r="AF206" s="26"/>
      <c r="AG206" s="26"/>
      <c r="AH206" s="26"/>
      <c r="AI206" s="26"/>
      <c r="AJ206" s="26"/>
      <c r="AK206" s="26"/>
      <c r="AL206" s="26"/>
      <c r="AM206" s="26"/>
      <c r="AN206" s="26"/>
      <c r="AO206" s="26"/>
      <c r="AP206" s="26"/>
      <c r="AQ206" s="26"/>
      <c r="AR206" s="26"/>
      <c r="AS206" s="26"/>
      <c r="AT206" s="26"/>
      <c r="AU206" s="26"/>
      <c r="AV206" s="26"/>
      <c r="AW206" s="26"/>
      <c r="AX206" s="26"/>
      <c r="AY206" s="26"/>
      <c r="AZ206" s="26"/>
      <c r="BA206" s="26"/>
      <c r="BB206" s="26"/>
      <c r="BC206" s="26"/>
      <c r="BD206" s="26"/>
      <c r="BE206" s="26"/>
      <c r="BF206" s="26"/>
      <c r="BG206" s="26"/>
      <c r="BH206" s="26"/>
      <c r="BI206" s="26"/>
      <c r="BJ206" s="26"/>
      <c r="BK206" s="26"/>
      <c r="BL206" s="26"/>
      <c r="BM206" s="26"/>
      <c r="BN206" s="26"/>
      <c r="BO206" s="26"/>
      <c r="BP206" s="26"/>
      <c r="BQ206" s="26"/>
      <c r="BR206" s="26"/>
      <c r="BS206" s="26"/>
      <c r="BT206" s="26"/>
      <c r="BU206" s="26"/>
    </row>
    <row r="207" spans="1:73" ht="15" customHeight="1">
      <c r="A207" s="560"/>
      <c r="B207" s="58"/>
      <c r="C207" s="58"/>
      <c r="D207" s="49"/>
      <c r="E207" s="49" t="s">
        <v>120</v>
      </c>
      <c r="F207" s="384">
        <v>1</v>
      </c>
      <c r="G207" s="49" t="s">
        <v>121</v>
      </c>
      <c r="H207" s="49"/>
      <c r="I207" s="22"/>
      <c r="J207" s="21"/>
      <c r="K207" s="21"/>
      <c r="L207" s="21"/>
      <c r="M207" s="20"/>
      <c r="N207" s="49"/>
      <c r="O207" s="16"/>
      <c r="P207" s="21"/>
      <c r="W207" s="26"/>
      <c r="X207" s="26"/>
      <c r="Y207" s="26"/>
      <c r="Z207" s="26"/>
      <c r="AA207" s="26"/>
      <c r="AB207" s="26"/>
      <c r="AC207" s="26"/>
      <c r="AD207" s="26"/>
      <c r="AE207" s="26"/>
      <c r="AF207" s="26"/>
      <c r="AG207" s="26"/>
      <c r="AH207" s="26"/>
      <c r="AI207" s="26"/>
      <c r="AJ207" s="26"/>
      <c r="AK207" s="26"/>
      <c r="AL207" s="26"/>
      <c r="AM207" s="26"/>
      <c r="AN207" s="26"/>
      <c r="AO207" s="26"/>
      <c r="AP207" s="26"/>
      <c r="AQ207" s="26"/>
      <c r="AR207" s="26"/>
      <c r="AS207" s="26"/>
      <c r="AT207" s="26"/>
      <c r="AU207" s="26"/>
      <c r="AV207" s="26"/>
      <c r="AW207" s="26"/>
      <c r="AX207" s="26"/>
      <c r="AY207" s="26"/>
      <c r="AZ207" s="26"/>
      <c r="BA207" s="26"/>
      <c r="BB207" s="26"/>
      <c r="BC207" s="26"/>
      <c r="BD207" s="26"/>
      <c r="BE207" s="26"/>
      <c r="BF207" s="26"/>
      <c r="BG207" s="26"/>
      <c r="BH207" s="26"/>
      <c r="BI207" s="26"/>
      <c r="BJ207" s="26"/>
      <c r="BK207" s="26"/>
      <c r="BL207" s="26"/>
      <c r="BM207" s="26"/>
      <c r="BN207" s="26"/>
      <c r="BO207" s="26"/>
      <c r="BP207" s="26"/>
      <c r="BQ207" s="26"/>
      <c r="BR207" s="26"/>
      <c r="BS207" s="26"/>
      <c r="BT207" s="26"/>
      <c r="BU207" s="26"/>
    </row>
    <row r="208" spans="1:73" ht="15" customHeight="1">
      <c r="A208" s="560"/>
      <c r="B208" s="58"/>
      <c r="C208" s="58"/>
      <c r="D208" s="21"/>
      <c r="E208" s="49" t="s">
        <v>228</v>
      </c>
      <c r="F208" s="384">
        <v>0</v>
      </c>
      <c r="G208" s="49" t="s">
        <v>125</v>
      </c>
      <c r="H208" s="49"/>
      <c r="I208" s="22"/>
      <c r="J208" s="21"/>
      <c r="K208" s="21"/>
      <c r="L208" s="21"/>
      <c r="M208" s="49"/>
      <c r="N208" s="49"/>
      <c r="O208" s="16"/>
      <c r="P208" s="21"/>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c r="AV208" s="26"/>
      <c r="AW208" s="26"/>
      <c r="AX208" s="26"/>
      <c r="AY208" s="26"/>
      <c r="AZ208" s="26"/>
      <c r="BA208" s="26"/>
      <c r="BB208" s="26"/>
      <c r="BC208" s="26"/>
      <c r="BD208" s="26"/>
      <c r="BE208" s="26"/>
      <c r="BF208" s="26"/>
      <c r="BG208" s="26"/>
      <c r="BH208" s="26"/>
      <c r="BI208" s="26"/>
      <c r="BJ208" s="26"/>
      <c r="BK208" s="26"/>
      <c r="BL208" s="26"/>
      <c r="BM208" s="26"/>
      <c r="BN208" s="26"/>
      <c r="BO208" s="26"/>
      <c r="BP208" s="26"/>
      <c r="BQ208" s="26"/>
      <c r="BR208" s="26"/>
      <c r="BS208" s="26"/>
      <c r="BT208" s="26"/>
      <c r="BU208" s="26"/>
    </row>
    <row r="209" spans="1:128" ht="48" customHeight="1">
      <c r="A209" s="560"/>
      <c r="B209" s="58" t="s">
        <v>849</v>
      </c>
      <c r="C209" s="58" t="s">
        <v>850</v>
      </c>
      <c r="D209" s="20" t="s">
        <v>851</v>
      </c>
      <c r="E209" s="17" t="s">
        <v>1121</v>
      </c>
      <c r="F209" s="17"/>
      <c r="G209" s="17"/>
      <c r="H209" s="20" t="s">
        <v>855</v>
      </c>
      <c r="I209" s="22" t="s">
        <v>84</v>
      </c>
      <c r="J209" s="19" t="s">
        <v>1263</v>
      </c>
      <c r="K209" s="19"/>
      <c r="L209" s="19"/>
      <c r="M209" s="20"/>
      <c r="N209" s="20"/>
      <c r="O209" s="16" t="s">
        <v>104</v>
      </c>
      <c r="P209" s="21"/>
      <c r="W209" s="26"/>
      <c r="X209" s="26"/>
      <c r="Y209" s="26"/>
      <c r="Z209" s="26"/>
      <c r="AA209" s="26"/>
      <c r="AB209" s="26"/>
      <c r="AC209" s="26"/>
      <c r="AD209" s="26"/>
      <c r="AE209" s="26"/>
      <c r="AF209" s="26"/>
      <c r="AG209" s="26"/>
      <c r="AH209" s="26"/>
      <c r="AI209" s="26"/>
      <c r="AJ209" s="26"/>
      <c r="AK209" s="26"/>
      <c r="AL209" s="26"/>
      <c r="AM209" s="26"/>
      <c r="AN209" s="26"/>
      <c r="AO209" s="26"/>
      <c r="AP209" s="26"/>
      <c r="AQ209" s="26"/>
      <c r="AR209" s="26"/>
      <c r="AS209" s="26"/>
      <c r="AT209" s="26"/>
      <c r="AU209" s="26"/>
      <c r="AV209" s="26"/>
      <c r="AW209" s="26"/>
      <c r="AX209" s="26"/>
      <c r="AY209" s="26"/>
      <c r="AZ209" s="26"/>
      <c r="BA209" s="26"/>
      <c r="BB209" s="26"/>
      <c r="BC209" s="26"/>
      <c r="BD209" s="26"/>
      <c r="BE209" s="26"/>
      <c r="BF209" s="26"/>
      <c r="BG209" s="26"/>
      <c r="BH209" s="26"/>
      <c r="BI209" s="26"/>
      <c r="BJ209" s="26"/>
      <c r="BK209" s="26"/>
      <c r="BL209" s="26"/>
      <c r="BM209" s="26"/>
      <c r="BN209" s="26"/>
      <c r="BO209" s="26"/>
      <c r="BP209" s="26"/>
      <c r="BQ209" s="26"/>
      <c r="BR209" s="26"/>
      <c r="BS209" s="26"/>
      <c r="BT209" s="26"/>
      <c r="BU209" s="26"/>
    </row>
    <row r="210" spans="1:128" ht="48" customHeight="1">
      <c r="A210" s="560"/>
      <c r="B210" s="58"/>
      <c r="C210" s="58"/>
      <c r="D210" s="20"/>
      <c r="E210" s="20" t="s">
        <v>852</v>
      </c>
      <c r="F210" s="20" t="s">
        <v>853</v>
      </c>
      <c r="G210" s="20" t="s">
        <v>854</v>
      </c>
      <c r="H210" s="20"/>
      <c r="I210" s="22"/>
      <c r="J210" s="19"/>
      <c r="K210" s="19"/>
      <c r="L210" s="19"/>
      <c r="M210" s="20"/>
      <c r="N210" s="20"/>
      <c r="O210" s="16"/>
      <c r="P210" s="21"/>
      <c r="W210" s="26"/>
      <c r="X210" s="26"/>
      <c r="Y210" s="26"/>
      <c r="Z210" s="26"/>
      <c r="AA210" s="26"/>
      <c r="AB210" s="26"/>
      <c r="AC210" s="26"/>
      <c r="AD210" s="26"/>
      <c r="AE210" s="26"/>
      <c r="AF210" s="26"/>
      <c r="AG210" s="26"/>
      <c r="AH210" s="26"/>
      <c r="AI210" s="26"/>
      <c r="AJ210" s="26"/>
      <c r="AK210" s="26"/>
      <c r="AL210" s="26"/>
      <c r="AM210" s="26"/>
      <c r="AN210" s="26"/>
      <c r="AO210" s="26"/>
      <c r="AP210" s="26"/>
      <c r="AQ210" s="26"/>
      <c r="AR210" s="26"/>
      <c r="AS210" s="26"/>
      <c r="AT210" s="26"/>
      <c r="AU210" s="26"/>
      <c r="AV210" s="26"/>
      <c r="AW210" s="26"/>
      <c r="AX210" s="26"/>
      <c r="AY210" s="26"/>
      <c r="AZ210" s="26"/>
      <c r="BA210" s="26"/>
      <c r="BB210" s="26"/>
      <c r="BC210" s="26"/>
      <c r="BD210" s="26"/>
      <c r="BE210" s="26"/>
      <c r="BF210" s="26"/>
      <c r="BG210" s="26"/>
      <c r="BH210" s="26"/>
      <c r="BI210" s="26"/>
      <c r="BJ210" s="26"/>
      <c r="BK210" s="26"/>
      <c r="BL210" s="26"/>
      <c r="BM210" s="26"/>
      <c r="BN210" s="26"/>
      <c r="BO210" s="26"/>
      <c r="BP210" s="26"/>
      <c r="BQ210" s="26"/>
      <c r="BR210" s="26"/>
      <c r="BS210" s="26"/>
      <c r="BT210" s="26"/>
      <c r="BU210" s="26"/>
    </row>
    <row r="211" spans="1:128" ht="31.5" customHeight="1">
      <c r="A211" s="560"/>
      <c r="B211" s="58"/>
      <c r="C211" s="58"/>
      <c r="D211" s="21"/>
      <c r="E211" s="20" t="s">
        <v>857</v>
      </c>
      <c r="F211" s="20" t="s">
        <v>856</v>
      </c>
      <c r="G211" s="20" t="s">
        <v>858</v>
      </c>
      <c r="H211" s="49"/>
      <c r="I211" s="22"/>
      <c r="J211" s="19"/>
      <c r="K211" s="19"/>
      <c r="L211" s="19"/>
      <c r="M211" s="20"/>
      <c r="N211" s="20"/>
      <c r="O211" s="16"/>
      <c r="P211" s="21"/>
    </row>
    <row r="212" spans="1:128">
      <c r="A212" s="560"/>
      <c r="B212" s="58" t="s">
        <v>859</v>
      </c>
      <c r="C212" s="58" t="s">
        <v>860</v>
      </c>
      <c r="D212" s="49" t="s">
        <v>861</v>
      </c>
      <c r="E212" s="26" t="s">
        <v>1121</v>
      </c>
      <c r="F212" s="26"/>
      <c r="G212" s="26"/>
      <c r="H212" s="49" t="s">
        <v>251</v>
      </c>
      <c r="I212" s="22" t="s">
        <v>84</v>
      </c>
      <c r="J212" s="21"/>
      <c r="K212" s="21"/>
      <c r="L212" s="21"/>
      <c r="M212" s="20" t="s">
        <v>401</v>
      </c>
      <c r="N212" s="49" t="s">
        <v>336</v>
      </c>
      <c r="O212" s="16" t="s">
        <v>104</v>
      </c>
      <c r="P212" s="21"/>
    </row>
    <row r="213" spans="1:128">
      <c r="A213" s="560"/>
      <c r="B213" s="58"/>
      <c r="C213" s="58"/>
      <c r="D213" s="49"/>
      <c r="E213" s="49" t="s">
        <v>120</v>
      </c>
      <c r="F213" s="384">
        <v>1</v>
      </c>
      <c r="G213" s="49" t="s">
        <v>121</v>
      </c>
      <c r="H213" s="49"/>
      <c r="I213" s="22"/>
      <c r="J213" s="21"/>
      <c r="K213" s="21"/>
      <c r="L213" s="21"/>
      <c r="M213" s="20"/>
      <c r="N213" s="49"/>
      <c r="O213" s="16"/>
      <c r="P213" s="21"/>
    </row>
    <row r="214" spans="1:128">
      <c r="A214" s="560"/>
      <c r="B214" s="58"/>
      <c r="C214" s="58"/>
      <c r="D214" s="21"/>
      <c r="E214" s="49" t="s">
        <v>228</v>
      </c>
      <c r="F214" s="384">
        <v>0</v>
      </c>
      <c r="G214" s="49" t="s">
        <v>125</v>
      </c>
      <c r="H214" s="49"/>
      <c r="I214" s="22"/>
      <c r="J214" s="21"/>
      <c r="K214" s="21"/>
      <c r="L214" s="21"/>
      <c r="M214" s="49"/>
      <c r="N214" s="49"/>
      <c r="O214" s="16"/>
      <c r="P214" s="21"/>
    </row>
    <row r="215" spans="1:128" ht="44.25" customHeight="1">
      <c r="A215" s="560"/>
      <c r="B215" s="58" t="s">
        <v>849</v>
      </c>
      <c r="C215" s="58" t="s">
        <v>850</v>
      </c>
      <c r="D215" s="20" t="s">
        <v>862</v>
      </c>
      <c r="E215" s="20" t="s">
        <v>664</v>
      </c>
      <c r="F215" s="20" t="s">
        <v>824</v>
      </c>
      <c r="G215" s="20" t="s">
        <v>664</v>
      </c>
      <c r="H215" s="49" t="s">
        <v>863</v>
      </c>
      <c r="I215" s="22" t="s">
        <v>84</v>
      </c>
      <c r="J215" s="19" t="s">
        <v>1264</v>
      </c>
      <c r="K215" s="19"/>
      <c r="L215" s="19"/>
      <c r="M215" s="20"/>
      <c r="N215" s="20"/>
      <c r="O215" s="16" t="s">
        <v>104</v>
      </c>
      <c r="P215" s="21"/>
    </row>
    <row r="216" spans="1:128" ht="27.75" customHeight="1">
      <c r="A216" s="560"/>
      <c r="B216" s="58"/>
      <c r="C216" s="58"/>
      <c r="D216" s="21"/>
      <c r="E216" s="20" t="s">
        <v>865</v>
      </c>
      <c r="F216" s="20" t="s">
        <v>864</v>
      </c>
      <c r="G216" s="20" t="s">
        <v>866</v>
      </c>
      <c r="H216" s="49"/>
      <c r="I216" s="22"/>
      <c r="J216" s="19"/>
      <c r="K216" s="19"/>
      <c r="L216" s="19"/>
      <c r="M216" s="20"/>
      <c r="N216" s="20"/>
      <c r="O216" s="16"/>
      <c r="P216" s="21"/>
    </row>
    <row r="217" spans="1:128" ht="45" customHeight="1">
      <c r="A217" s="560"/>
      <c r="B217" s="58" t="s">
        <v>867</v>
      </c>
      <c r="C217" s="58" t="s">
        <v>868</v>
      </c>
      <c r="D217" s="20" t="s">
        <v>869</v>
      </c>
      <c r="E217" s="17" t="s">
        <v>1121</v>
      </c>
      <c r="F217" s="17"/>
      <c r="G217" s="17"/>
      <c r="H217" s="49" t="s">
        <v>463</v>
      </c>
      <c r="I217" s="190" t="s">
        <v>84</v>
      </c>
      <c r="J217" s="17"/>
      <c r="K217" s="17"/>
      <c r="L217" s="19" t="s">
        <v>1319</v>
      </c>
      <c r="M217" s="20" t="s">
        <v>870</v>
      </c>
      <c r="N217" s="195"/>
      <c r="O217" s="16" t="s">
        <v>104</v>
      </c>
      <c r="P217" s="17"/>
    </row>
    <row r="218" spans="1:128" ht="45" customHeight="1">
      <c r="A218" s="560"/>
      <c r="B218" s="58"/>
      <c r="C218" s="58"/>
      <c r="D218" s="20"/>
      <c r="E218" s="20" t="s">
        <v>461</v>
      </c>
      <c r="F218" s="20" t="s">
        <v>460</v>
      </c>
      <c r="G218" s="20" t="s">
        <v>462</v>
      </c>
      <c r="H218" s="49"/>
      <c r="I218" s="18"/>
      <c r="J218" s="17"/>
      <c r="K218" s="17"/>
      <c r="L218" s="17"/>
      <c r="M218" s="20"/>
      <c r="N218" s="195"/>
      <c r="O218" s="16"/>
      <c r="P218" s="17"/>
    </row>
    <row r="219" spans="1:128" ht="30" customHeight="1">
      <c r="A219" s="560"/>
      <c r="B219" s="58"/>
      <c r="C219" s="58"/>
      <c r="D219" s="21"/>
      <c r="E219" s="20" t="s">
        <v>465</v>
      </c>
      <c r="F219" s="20" t="s">
        <v>464</v>
      </c>
      <c r="G219" s="20" t="s">
        <v>466</v>
      </c>
      <c r="H219" s="155"/>
      <c r="J219" s="17"/>
      <c r="K219" s="17"/>
      <c r="L219" s="17"/>
      <c r="M219" s="20"/>
      <c r="N219" s="195"/>
      <c r="O219" s="16"/>
      <c r="P219" s="17"/>
    </row>
    <row r="220" spans="1:128" ht="15" customHeight="1">
      <c r="A220" s="560"/>
      <c r="B220" s="56"/>
      <c r="C220" s="56"/>
      <c r="D220" s="21"/>
      <c r="E220" s="20" t="s">
        <v>468</v>
      </c>
      <c r="F220" s="20" t="s">
        <v>467</v>
      </c>
      <c r="G220" s="20" t="s">
        <v>469</v>
      </c>
      <c r="H220" s="155"/>
      <c r="I220" s="190"/>
      <c r="J220" s="17"/>
      <c r="K220" s="17"/>
      <c r="L220" s="17"/>
      <c r="M220" s="20"/>
      <c r="N220" s="195"/>
      <c r="O220" s="16"/>
      <c r="P220" s="17"/>
    </row>
    <row r="221" spans="1:128" ht="60" customHeight="1">
      <c r="A221" s="560"/>
      <c r="B221" s="56"/>
      <c r="C221" s="56"/>
      <c r="D221" s="21"/>
      <c r="E221" s="20" t="s">
        <v>471</v>
      </c>
      <c r="F221" s="20" t="s">
        <v>470</v>
      </c>
      <c r="G221" s="20" t="s">
        <v>472</v>
      </c>
      <c r="H221" s="155"/>
      <c r="I221" s="190"/>
      <c r="J221" s="17"/>
      <c r="K221" s="17"/>
      <c r="L221" s="17"/>
      <c r="M221" s="20"/>
      <c r="N221" s="195"/>
      <c r="O221" s="16"/>
      <c r="P221" s="17"/>
    </row>
    <row r="222" spans="1:128" ht="30" customHeight="1">
      <c r="A222" s="560"/>
      <c r="B222" s="88" t="s">
        <v>512</v>
      </c>
      <c r="C222" s="88" t="s">
        <v>513</v>
      </c>
      <c r="D222" s="89" t="s">
        <v>514</v>
      </c>
      <c r="E222" s="89" t="s">
        <v>515</v>
      </c>
      <c r="F222" s="89" t="s">
        <v>516</v>
      </c>
      <c r="G222" s="89" t="s">
        <v>517</v>
      </c>
      <c r="H222" s="89" t="s">
        <v>518</v>
      </c>
      <c r="I222" s="86"/>
      <c r="J222" s="86"/>
      <c r="K222" s="86"/>
      <c r="L222" s="86"/>
      <c r="M222" s="91" t="s">
        <v>321</v>
      </c>
      <c r="N222" s="168" t="s">
        <v>322</v>
      </c>
      <c r="O222" s="85" t="s">
        <v>1517</v>
      </c>
      <c r="P222" s="91"/>
      <c r="BV222" s="42"/>
      <c r="BW222" s="42"/>
      <c r="BX222" s="42"/>
      <c r="BY222" s="42"/>
      <c r="BZ222" s="42"/>
      <c r="CA222" s="42"/>
      <c r="CB222" s="42"/>
      <c r="CC222" s="42"/>
      <c r="CD222" s="42"/>
      <c r="CE222" s="42"/>
      <c r="CF222" s="42"/>
      <c r="CG222" s="42"/>
      <c r="CH222" s="42"/>
      <c r="CI222" s="42"/>
      <c r="CJ222" s="42"/>
      <c r="CK222" s="42"/>
      <c r="CL222" s="42"/>
      <c r="CM222" s="42"/>
      <c r="CN222" s="42"/>
      <c r="CO222" s="42"/>
      <c r="CP222" s="42"/>
      <c r="CQ222" s="42"/>
      <c r="CR222" s="42"/>
      <c r="CS222" s="42"/>
      <c r="CT222" s="42"/>
      <c r="CU222" s="42"/>
      <c r="CV222" s="42"/>
      <c r="CW222" s="42"/>
      <c r="CX222" s="42"/>
      <c r="CY222" s="42"/>
      <c r="CZ222" s="42"/>
      <c r="DA222" s="42"/>
      <c r="DB222" s="42"/>
      <c r="DC222" s="42"/>
      <c r="DD222" s="42"/>
      <c r="DE222" s="42"/>
      <c r="DF222" s="42"/>
      <c r="DG222" s="42"/>
      <c r="DH222" s="42"/>
      <c r="DI222" s="42"/>
      <c r="DJ222" s="42"/>
      <c r="DK222" s="42"/>
      <c r="DL222" s="42"/>
      <c r="DM222" s="42"/>
      <c r="DN222" s="42"/>
      <c r="DO222" s="42"/>
      <c r="DP222" s="42"/>
      <c r="DQ222" s="42"/>
      <c r="DR222" s="42"/>
      <c r="DS222" s="42"/>
      <c r="DT222" s="42"/>
      <c r="DU222" s="42"/>
      <c r="DV222" s="42"/>
      <c r="DW222" s="42"/>
      <c r="DX222" s="42"/>
    </row>
    <row r="223" spans="1:128" ht="30" customHeight="1">
      <c r="A223" s="560"/>
      <c r="B223" s="88" t="s">
        <v>519</v>
      </c>
      <c r="C223" s="88" t="s">
        <v>520</v>
      </c>
      <c r="D223" s="89" t="s">
        <v>521</v>
      </c>
      <c r="E223" s="89" t="s">
        <v>523</v>
      </c>
      <c r="F223" s="89" t="s">
        <v>522</v>
      </c>
      <c r="G223" s="89" t="s">
        <v>524</v>
      </c>
      <c r="H223" s="89" t="s">
        <v>525</v>
      </c>
      <c r="I223" s="86"/>
      <c r="J223" s="86"/>
      <c r="K223" s="86"/>
      <c r="L223" s="86"/>
      <c r="M223" s="89" t="s">
        <v>401</v>
      </c>
      <c r="N223" s="168" t="s">
        <v>526</v>
      </c>
      <c r="O223" s="85" t="s">
        <v>1517</v>
      </c>
      <c r="P223" s="91"/>
      <c r="BV223" s="42"/>
      <c r="BW223" s="42"/>
      <c r="BX223" s="42"/>
      <c r="BY223" s="42"/>
      <c r="BZ223" s="42"/>
      <c r="CA223" s="42"/>
      <c r="CB223" s="42"/>
      <c r="CC223" s="42"/>
      <c r="CD223" s="42"/>
      <c r="CE223" s="42"/>
      <c r="CF223" s="42"/>
      <c r="CG223" s="42"/>
      <c r="CH223" s="42"/>
      <c r="CI223" s="42"/>
      <c r="CJ223" s="42"/>
      <c r="CK223" s="42"/>
      <c r="CL223" s="42"/>
      <c r="CM223" s="42"/>
      <c r="CN223" s="42"/>
      <c r="CO223" s="42"/>
      <c r="CP223" s="42"/>
      <c r="CQ223" s="42"/>
      <c r="CR223" s="42"/>
      <c r="CS223" s="42"/>
      <c r="CT223" s="42"/>
      <c r="CU223" s="42"/>
      <c r="CV223" s="42"/>
      <c r="CW223" s="42"/>
      <c r="CX223" s="42"/>
      <c r="CY223" s="42"/>
      <c r="CZ223" s="42"/>
      <c r="DA223" s="42"/>
      <c r="DB223" s="42"/>
      <c r="DC223" s="42"/>
      <c r="DD223" s="42"/>
      <c r="DE223" s="42"/>
      <c r="DF223" s="42"/>
      <c r="DG223" s="42"/>
      <c r="DH223" s="42"/>
      <c r="DI223" s="42"/>
      <c r="DJ223" s="42"/>
      <c r="DK223" s="42"/>
      <c r="DL223" s="42"/>
      <c r="DM223" s="42"/>
      <c r="DN223" s="42"/>
      <c r="DO223" s="42"/>
      <c r="DP223" s="42"/>
      <c r="DQ223" s="42"/>
      <c r="DR223" s="42"/>
      <c r="DS223" s="42"/>
      <c r="DT223" s="42"/>
      <c r="DU223" s="42"/>
      <c r="DV223" s="42"/>
      <c r="DW223" s="42"/>
      <c r="DX223" s="42"/>
    </row>
    <row r="224" spans="1:128" ht="15" customHeight="1">
      <c r="A224" s="560"/>
      <c r="B224" s="62" t="s">
        <v>473</v>
      </c>
      <c r="C224" s="62" t="s">
        <v>474</v>
      </c>
      <c r="D224" s="170" t="s">
        <v>475</v>
      </c>
      <c r="E224" s="230"/>
      <c r="F224" s="230"/>
      <c r="G224" s="230"/>
      <c r="H224" s="117"/>
      <c r="I224" s="233"/>
      <c r="J224" s="170"/>
      <c r="K224" s="170"/>
      <c r="L224" s="170"/>
      <c r="M224" s="230"/>
      <c r="N224" s="230"/>
      <c r="O224" s="228" t="s">
        <v>392</v>
      </c>
      <c r="P224" s="170"/>
    </row>
    <row r="225" spans="1:73" ht="60" customHeight="1">
      <c r="A225" s="560"/>
      <c r="B225" s="67" t="s">
        <v>476</v>
      </c>
      <c r="C225" s="67" t="s">
        <v>477</v>
      </c>
      <c r="D225" s="179" t="s">
        <v>478</v>
      </c>
      <c r="E225" s="17" t="s">
        <v>1121</v>
      </c>
      <c r="F225" s="17"/>
      <c r="G225" s="17"/>
      <c r="H225" s="50" t="s">
        <v>482</v>
      </c>
      <c r="I225" s="115" t="s">
        <v>84</v>
      </c>
      <c r="J225" s="19" t="s">
        <v>1265</v>
      </c>
      <c r="K225" s="19"/>
      <c r="L225" s="19"/>
      <c r="M225" s="20" t="s">
        <v>401</v>
      </c>
      <c r="N225" s="20" t="s">
        <v>402</v>
      </c>
      <c r="O225" s="16" t="s">
        <v>104</v>
      </c>
      <c r="P225" s="17"/>
    </row>
    <row r="226" spans="1:73" ht="60" customHeight="1">
      <c r="A226" s="560"/>
      <c r="B226" s="67"/>
      <c r="C226" s="67"/>
      <c r="D226" s="179"/>
      <c r="E226" s="20" t="s">
        <v>480</v>
      </c>
      <c r="F226" s="20" t="s">
        <v>479</v>
      </c>
      <c r="G226" s="20" t="s">
        <v>481</v>
      </c>
      <c r="H226" s="50"/>
      <c r="I226" s="115"/>
      <c r="J226" s="19"/>
      <c r="K226" s="19"/>
      <c r="L226" s="19"/>
      <c r="M226" s="20"/>
      <c r="N226" s="20"/>
      <c r="O226" s="16"/>
      <c r="P226" s="17"/>
    </row>
    <row r="227" spans="1:73" ht="60" customHeight="1">
      <c r="A227" s="560"/>
      <c r="B227" s="67"/>
      <c r="C227" s="67"/>
      <c r="D227" s="21"/>
      <c r="E227" s="20" t="s">
        <v>484</v>
      </c>
      <c r="F227" s="20" t="s">
        <v>483</v>
      </c>
      <c r="G227" s="20" t="s">
        <v>485</v>
      </c>
      <c r="H227" s="49"/>
      <c r="I227" s="115"/>
      <c r="J227" s="63"/>
      <c r="K227" s="63"/>
      <c r="L227" s="63"/>
      <c r="M227" s="20"/>
      <c r="N227" s="20"/>
      <c r="O227" s="16"/>
      <c r="P227" s="17"/>
    </row>
    <row r="228" spans="1:73" ht="60" customHeight="1">
      <c r="A228" s="560"/>
      <c r="B228" s="67"/>
      <c r="C228" s="67"/>
      <c r="D228" s="21"/>
      <c r="E228" s="20" t="s">
        <v>487</v>
      </c>
      <c r="F228" s="20" t="s">
        <v>486</v>
      </c>
      <c r="G228" s="20" t="s">
        <v>488</v>
      </c>
      <c r="H228" s="49"/>
      <c r="I228" s="115"/>
      <c r="J228" s="63"/>
      <c r="K228" s="63"/>
      <c r="L228" s="63"/>
      <c r="M228" s="20"/>
      <c r="N228" s="20"/>
      <c r="O228" s="16"/>
      <c r="P228" s="17"/>
    </row>
    <row r="229" spans="1:73" ht="60" customHeight="1">
      <c r="A229" s="560"/>
      <c r="B229" s="67"/>
      <c r="C229" s="67"/>
      <c r="D229" s="21"/>
      <c r="E229" s="20" t="s">
        <v>490</v>
      </c>
      <c r="F229" s="20" t="s">
        <v>489</v>
      </c>
      <c r="G229" s="20" t="s">
        <v>491</v>
      </c>
      <c r="H229" s="49"/>
      <c r="I229" s="115"/>
      <c r="J229" s="63"/>
      <c r="K229" s="63"/>
      <c r="L229" s="63"/>
      <c r="M229" s="20"/>
      <c r="N229" s="20"/>
      <c r="O229" s="16"/>
      <c r="P229" s="17"/>
    </row>
    <row r="230" spans="1:73" ht="15" customHeight="1">
      <c r="A230" s="560"/>
      <c r="B230" s="67"/>
      <c r="C230" s="67"/>
      <c r="D230" s="21"/>
      <c r="E230" s="20" t="s">
        <v>240</v>
      </c>
      <c r="F230" s="20" t="s">
        <v>239</v>
      </c>
      <c r="G230" s="20" t="s">
        <v>241</v>
      </c>
      <c r="H230" s="49"/>
      <c r="I230" s="115"/>
      <c r="J230" s="63"/>
      <c r="K230" s="63"/>
      <c r="L230" s="63"/>
      <c r="M230" s="20"/>
      <c r="N230" s="20"/>
      <c r="O230" s="16"/>
      <c r="P230" s="17"/>
    </row>
    <row r="231" spans="1:73" ht="30" customHeight="1">
      <c r="A231" s="560"/>
      <c r="B231" s="252" t="s">
        <v>492</v>
      </c>
      <c r="C231" s="252" t="s">
        <v>493</v>
      </c>
      <c r="D231" s="20" t="s">
        <v>494</v>
      </c>
      <c r="E231" s="20" t="s">
        <v>91</v>
      </c>
      <c r="F231" s="20"/>
      <c r="G231" s="20"/>
      <c r="H231" s="49"/>
      <c r="I231" s="115" t="s">
        <v>84</v>
      </c>
      <c r="J231" s="19" t="s">
        <v>1266</v>
      </c>
      <c r="K231" s="19"/>
      <c r="L231" s="19"/>
      <c r="M231" s="20"/>
      <c r="N231" s="20"/>
      <c r="O231" s="16" t="s">
        <v>104</v>
      </c>
      <c r="P231" s="17"/>
    </row>
    <row r="232" spans="1:73" s="206" customFormat="1" ht="28.8">
      <c r="A232" s="560"/>
      <c r="B232" s="253" t="s">
        <v>495</v>
      </c>
      <c r="C232" s="253" t="s">
        <v>495</v>
      </c>
      <c r="D232" s="20" t="s">
        <v>496</v>
      </c>
      <c r="E232" s="21" t="s">
        <v>1121</v>
      </c>
      <c r="F232" s="21"/>
      <c r="G232" s="21"/>
      <c r="H232" s="20" t="s">
        <v>497</v>
      </c>
      <c r="I232" s="22" t="s">
        <v>84</v>
      </c>
      <c r="J232" s="19" t="s">
        <v>1267</v>
      </c>
      <c r="K232" s="19"/>
      <c r="L232" s="19"/>
      <c r="M232" s="20"/>
      <c r="N232" s="21"/>
      <c r="O232" s="19" t="s">
        <v>104</v>
      </c>
      <c r="P232" s="19"/>
      <c r="Q232" s="42"/>
      <c r="R232" s="42"/>
      <c r="S232" s="42"/>
      <c r="T232" s="42"/>
      <c r="U232" s="42"/>
      <c r="V232" s="42"/>
      <c r="W232" s="42"/>
      <c r="X232" s="42"/>
      <c r="Y232" s="42"/>
      <c r="Z232" s="42"/>
      <c r="AA232" s="42"/>
      <c r="AB232" s="42"/>
      <c r="AC232" s="42"/>
      <c r="AD232" s="42"/>
      <c r="AE232" s="42"/>
      <c r="AF232" s="42"/>
      <c r="AG232" s="42"/>
      <c r="AH232" s="42"/>
      <c r="AI232" s="42"/>
      <c r="AJ232" s="42"/>
      <c r="AK232" s="42"/>
      <c r="AL232" s="42"/>
      <c r="AM232" s="42"/>
      <c r="AN232" s="42"/>
      <c r="AO232" s="42"/>
      <c r="AP232" s="42"/>
      <c r="AQ232" s="42"/>
      <c r="AR232" s="42"/>
      <c r="AS232" s="42"/>
      <c r="AT232" s="42"/>
      <c r="AU232" s="42"/>
      <c r="AV232" s="42"/>
      <c r="AW232" s="42"/>
      <c r="AX232" s="42"/>
      <c r="AY232" s="42"/>
      <c r="AZ232" s="42"/>
      <c r="BA232" s="42"/>
      <c r="BB232" s="42"/>
      <c r="BC232" s="42"/>
      <c r="BD232" s="42"/>
      <c r="BE232" s="42"/>
      <c r="BF232" s="42"/>
      <c r="BG232" s="42"/>
      <c r="BH232" s="42"/>
      <c r="BI232" s="42"/>
      <c r="BJ232" s="42"/>
      <c r="BK232" s="42"/>
      <c r="BL232" s="42"/>
      <c r="BM232" s="42"/>
      <c r="BN232" s="42"/>
      <c r="BO232" s="42"/>
      <c r="BP232" s="42"/>
      <c r="BQ232" s="42"/>
      <c r="BR232" s="42"/>
      <c r="BS232" s="42"/>
      <c r="BT232" s="42"/>
      <c r="BU232" s="42"/>
    </row>
    <row r="233" spans="1:73" s="206" customFormat="1" ht="43.2">
      <c r="A233" s="560"/>
      <c r="B233" s="253"/>
      <c r="C233" s="253"/>
      <c r="D233" s="20"/>
      <c r="E233" s="20" t="s">
        <v>480</v>
      </c>
      <c r="F233" s="20" t="s">
        <v>479</v>
      </c>
      <c r="G233" s="20" t="s">
        <v>481</v>
      </c>
      <c r="H233" s="20"/>
      <c r="I233" s="22"/>
      <c r="J233" s="19"/>
      <c r="K233" s="19"/>
      <c r="L233" s="19"/>
      <c r="M233" s="20"/>
      <c r="N233" s="21"/>
      <c r="O233" s="19"/>
      <c r="P233" s="19"/>
      <c r="Q233" s="42"/>
      <c r="R233" s="42"/>
      <c r="S233" s="42"/>
      <c r="T233" s="42"/>
      <c r="U233" s="42"/>
      <c r="V233" s="42"/>
      <c r="W233" s="42"/>
      <c r="X233" s="42"/>
      <c r="Y233" s="42"/>
      <c r="Z233" s="42"/>
      <c r="AA233" s="42"/>
      <c r="AB233" s="42"/>
      <c r="AC233" s="42"/>
      <c r="AD233" s="42"/>
      <c r="AE233" s="42"/>
      <c r="AF233" s="42"/>
      <c r="AG233" s="42"/>
      <c r="AH233" s="42"/>
      <c r="AI233" s="42"/>
      <c r="AJ233" s="42"/>
      <c r="AK233" s="42"/>
      <c r="AL233" s="42"/>
      <c r="AM233" s="42"/>
      <c r="AN233" s="42"/>
      <c r="AO233" s="42"/>
      <c r="AP233" s="42"/>
      <c r="AQ233" s="42"/>
      <c r="AR233" s="42"/>
      <c r="AS233" s="42"/>
      <c r="AT233" s="42"/>
      <c r="AU233" s="42"/>
      <c r="AV233" s="42"/>
      <c r="AW233" s="42"/>
      <c r="AX233" s="42"/>
      <c r="AY233" s="42"/>
      <c r="AZ233" s="42"/>
      <c r="BA233" s="42"/>
      <c r="BB233" s="42"/>
      <c r="BC233" s="42"/>
      <c r="BD233" s="42"/>
      <c r="BE233" s="42"/>
      <c r="BF233" s="42"/>
      <c r="BG233" s="42"/>
      <c r="BH233" s="42"/>
      <c r="BI233" s="42"/>
      <c r="BJ233" s="42"/>
      <c r="BK233" s="42"/>
      <c r="BL233" s="42"/>
      <c r="BM233" s="42"/>
      <c r="BN233" s="42"/>
      <c r="BO233" s="42"/>
      <c r="BP233" s="42"/>
      <c r="BQ233" s="42"/>
      <c r="BR233" s="42"/>
      <c r="BS233" s="42"/>
      <c r="BT233" s="42"/>
      <c r="BU233" s="42"/>
    </row>
    <row r="234" spans="1:73" s="206" customFormat="1" ht="18.75" customHeight="1">
      <c r="A234" s="560"/>
      <c r="B234" s="253"/>
      <c r="C234" s="253"/>
      <c r="D234" s="20"/>
      <c r="E234" s="20" t="s">
        <v>240</v>
      </c>
      <c r="F234" s="20" t="s">
        <v>239</v>
      </c>
      <c r="G234" s="20" t="s">
        <v>241</v>
      </c>
      <c r="H234" s="20"/>
      <c r="I234" s="22"/>
      <c r="J234" s="63"/>
      <c r="K234" s="63"/>
      <c r="L234" s="63"/>
      <c r="M234" s="20"/>
      <c r="N234" s="21"/>
      <c r="O234" s="19"/>
      <c r="P234" s="19"/>
      <c r="Q234" s="42"/>
      <c r="R234" s="42"/>
      <c r="S234" s="42"/>
      <c r="T234" s="42"/>
      <c r="U234" s="42"/>
      <c r="V234" s="42"/>
      <c r="W234" s="42"/>
      <c r="X234" s="42"/>
      <c r="Y234" s="42"/>
      <c r="Z234" s="42"/>
      <c r="AA234" s="42"/>
      <c r="AB234" s="42"/>
      <c r="AC234" s="42"/>
      <c r="AD234" s="42"/>
      <c r="AE234" s="42"/>
      <c r="AF234" s="42"/>
      <c r="AG234" s="42"/>
      <c r="AH234" s="42"/>
      <c r="AI234" s="42"/>
      <c r="AJ234" s="42"/>
      <c r="AK234" s="42"/>
      <c r="AL234" s="42"/>
      <c r="AM234" s="42"/>
      <c r="AN234" s="42"/>
      <c r="AO234" s="42"/>
      <c r="AP234" s="42"/>
      <c r="AQ234" s="42"/>
      <c r="AR234" s="42"/>
      <c r="AS234" s="42"/>
      <c r="AT234" s="42"/>
      <c r="AU234" s="42"/>
      <c r="AV234" s="42"/>
      <c r="AW234" s="42"/>
      <c r="AX234" s="42"/>
      <c r="AY234" s="42"/>
      <c r="AZ234" s="42"/>
      <c r="BA234" s="42"/>
      <c r="BB234" s="42"/>
      <c r="BC234" s="42"/>
      <c r="BD234" s="42"/>
      <c r="BE234" s="42"/>
      <c r="BF234" s="42"/>
      <c r="BG234" s="42"/>
      <c r="BH234" s="42"/>
      <c r="BI234" s="42"/>
      <c r="BJ234" s="42"/>
      <c r="BK234" s="42"/>
      <c r="BL234" s="42"/>
      <c r="BM234" s="42"/>
      <c r="BN234" s="42"/>
      <c r="BO234" s="42"/>
      <c r="BP234" s="42"/>
      <c r="BQ234" s="42"/>
      <c r="BR234" s="42"/>
      <c r="BS234" s="42"/>
      <c r="BT234" s="42"/>
      <c r="BU234" s="42"/>
    </row>
    <row r="235" spans="1:73" s="206" customFormat="1" ht="34.5" customHeight="1">
      <c r="A235" s="560"/>
      <c r="B235" s="253" t="s">
        <v>498</v>
      </c>
      <c r="C235" s="253" t="s">
        <v>499</v>
      </c>
      <c r="D235" s="20" t="s">
        <v>500</v>
      </c>
      <c r="E235" s="20" t="s">
        <v>91</v>
      </c>
      <c r="F235" s="20"/>
      <c r="G235" s="20"/>
      <c r="H235" s="20"/>
      <c r="I235" s="22" t="s">
        <v>84</v>
      </c>
      <c r="J235" s="19" t="s">
        <v>1268</v>
      </c>
      <c r="K235" s="19"/>
      <c r="L235" s="19"/>
      <c r="M235" s="20"/>
      <c r="N235" s="21"/>
      <c r="O235" s="19" t="s">
        <v>104</v>
      </c>
      <c r="P235" s="19"/>
      <c r="Q235" s="42"/>
      <c r="R235" s="42"/>
      <c r="S235" s="42"/>
      <c r="T235" s="42"/>
      <c r="U235" s="42"/>
      <c r="V235" s="42"/>
      <c r="W235" s="42"/>
      <c r="X235" s="42"/>
      <c r="Y235" s="42"/>
      <c r="Z235" s="42"/>
      <c r="AA235" s="42"/>
      <c r="AB235" s="42"/>
      <c r="AC235" s="42"/>
      <c r="AD235" s="42"/>
      <c r="AE235" s="42"/>
      <c r="AF235" s="42"/>
      <c r="AG235" s="42"/>
      <c r="AH235" s="42"/>
      <c r="AI235" s="42"/>
      <c r="AJ235" s="42"/>
      <c r="AK235" s="42"/>
      <c r="AL235" s="42"/>
      <c r="AM235" s="42"/>
      <c r="AN235" s="42"/>
      <c r="AO235" s="42"/>
      <c r="AP235" s="42"/>
      <c r="AQ235" s="42"/>
      <c r="AR235" s="42"/>
      <c r="AS235" s="42"/>
      <c r="AT235" s="42"/>
      <c r="AU235" s="42"/>
      <c r="AV235" s="42"/>
      <c r="AW235" s="42"/>
      <c r="AX235" s="42"/>
      <c r="AY235" s="42"/>
      <c r="AZ235" s="42"/>
      <c r="BA235" s="42"/>
      <c r="BB235" s="42"/>
      <c r="BC235" s="42"/>
      <c r="BD235" s="42"/>
      <c r="BE235" s="42"/>
      <c r="BF235" s="42"/>
      <c r="BG235" s="42"/>
      <c r="BH235" s="42"/>
      <c r="BI235" s="42"/>
      <c r="BJ235" s="42"/>
      <c r="BK235" s="42"/>
      <c r="BL235" s="42"/>
      <c r="BM235" s="42"/>
      <c r="BN235" s="42"/>
      <c r="BO235" s="42"/>
      <c r="BP235" s="42"/>
      <c r="BQ235" s="42"/>
      <c r="BR235" s="42"/>
      <c r="BS235" s="42"/>
      <c r="BT235" s="42"/>
      <c r="BU235" s="42"/>
    </row>
    <row r="236" spans="1:73" s="206" customFormat="1" ht="28.8">
      <c r="A236" s="560"/>
      <c r="B236" s="253" t="s">
        <v>501</v>
      </c>
      <c r="C236" s="253" t="s">
        <v>502</v>
      </c>
      <c r="D236" s="20" t="s">
        <v>503</v>
      </c>
      <c r="E236" s="21" t="s">
        <v>1121</v>
      </c>
      <c r="F236" s="21"/>
      <c r="G236" s="21"/>
      <c r="H236" s="20" t="s">
        <v>506</v>
      </c>
      <c r="I236" s="22" t="s">
        <v>84</v>
      </c>
      <c r="J236" s="19" t="s">
        <v>1267</v>
      </c>
      <c r="K236" s="19"/>
      <c r="L236" s="19"/>
      <c r="M236" s="20"/>
      <c r="N236" s="21"/>
      <c r="O236" s="19" t="s">
        <v>104</v>
      </c>
      <c r="P236" s="19"/>
      <c r="Q236" s="42"/>
      <c r="R236" s="42"/>
      <c r="S236" s="42"/>
      <c r="T236" s="42"/>
      <c r="U236" s="42"/>
      <c r="V236" s="42"/>
      <c r="W236" s="42"/>
      <c r="X236" s="42"/>
      <c r="Y236" s="42"/>
      <c r="Z236" s="42"/>
      <c r="AA236" s="42"/>
      <c r="AB236" s="42"/>
      <c r="AC236" s="42"/>
      <c r="AD236" s="42"/>
      <c r="AE236" s="42"/>
      <c r="AF236" s="42"/>
      <c r="AG236" s="42"/>
      <c r="AH236" s="42"/>
      <c r="AI236" s="42"/>
      <c r="AJ236" s="42"/>
      <c r="AK236" s="42"/>
      <c r="AL236" s="42"/>
      <c r="AM236" s="42"/>
      <c r="AN236" s="42"/>
      <c r="AO236" s="42"/>
      <c r="AP236" s="42"/>
      <c r="AQ236" s="42"/>
      <c r="AR236" s="42"/>
      <c r="AS236" s="42"/>
      <c r="AT236" s="42"/>
      <c r="AU236" s="42"/>
      <c r="AV236" s="42"/>
      <c r="AW236" s="42"/>
      <c r="AX236" s="42"/>
      <c r="AY236" s="42"/>
      <c r="AZ236" s="42"/>
      <c r="BA236" s="42"/>
      <c r="BB236" s="42"/>
      <c r="BC236" s="42"/>
      <c r="BD236" s="42"/>
      <c r="BE236" s="42"/>
      <c r="BF236" s="42"/>
      <c r="BG236" s="42"/>
      <c r="BH236" s="42"/>
      <c r="BI236" s="42"/>
      <c r="BJ236" s="42"/>
      <c r="BK236" s="42"/>
      <c r="BL236" s="42"/>
      <c r="BM236" s="42"/>
      <c r="BN236" s="42"/>
      <c r="BO236" s="42"/>
      <c r="BP236" s="42"/>
      <c r="BQ236" s="42"/>
      <c r="BR236" s="42"/>
      <c r="BS236" s="42"/>
      <c r="BT236" s="42"/>
      <c r="BU236" s="42"/>
    </row>
    <row r="237" spans="1:73" s="206" customFormat="1" ht="28.8">
      <c r="A237" s="560"/>
      <c r="B237" s="253"/>
      <c r="C237" s="253"/>
      <c r="D237" s="20"/>
      <c r="E237" s="20" t="s">
        <v>504</v>
      </c>
      <c r="F237" s="20">
        <v>463559008</v>
      </c>
      <c r="G237" s="20" t="s">
        <v>505</v>
      </c>
      <c r="H237" s="20"/>
      <c r="I237" s="22"/>
      <c r="J237" s="19"/>
      <c r="K237" s="19"/>
      <c r="L237" s="19"/>
      <c r="M237" s="20"/>
      <c r="N237" s="21"/>
      <c r="O237" s="19"/>
      <c r="P237" s="19"/>
      <c r="Q237" s="42"/>
      <c r="R237" s="42"/>
      <c r="S237" s="42"/>
      <c r="T237" s="42"/>
      <c r="U237" s="42"/>
      <c r="V237" s="42"/>
      <c r="W237" s="42"/>
      <c r="X237" s="42"/>
      <c r="Y237" s="42"/>
      <c r="Z237" s="42"/>
      <c r="AA237" s="42"/>
      <c r="AB237" s="42"/>
      <c r="AC237" s="42"/>
      <c r="AD237" s="42"/>
      <c r="AE237" s="42"/>
      <c r="AF237" s="42"/>
      <c r="AG237" s="42"/>
      <c r="AH237" s="42"/>
      <c r="AI237" s="42"/>
      <c r="AJ237" s="42"/>
      <c r="AK237" s="42"/>
      <c r="AL237" s="42"/>
      <c r="AM237" s="42"/>
      <c r="AN237" s="42"/>
      <c r="AO237" s="42"/>
      <c r="AP237" s="42"/>
      <c r="AQ237" s="42"/>
      <c r="AR237" s="42"/>
      <c r="AS237" s="42"/>
      <c r="AT237" s="42"/>
      <c r="AU237" s="42"/>
      <c r="AV237" s="42"/>
      <c r="AW237" s="42"/>
      <c r="AX237" s="42"/>
      <c r="AY237" s="42"/>
      <c r="AZ237" s="42"/>
      <c r="BA237" s="42"/>
      <c r="BB237" s="42"/>
      <c r="BC237" s="42"/>
      <c r="BD237" s="42"/>
      <c r="BE237" s="42"/>
      <c r="BF237" s="42"/>
      <c r="BG237" s="42"/>
      <c r="BH237" s="42"/>
      <c r="BI237" s="42"/>
      <c r="BJ237" s="42"/>
      <c r="BK237" s="42"/>
      <c r="BL237" s="42"/>
      <c r="BM237" s="42"/>
      <c r="BN237" s="42"/>
      <c r="BO237" s="42"/>
      <c r="BP237" s="42"/>
      <c r="BQ237" s="42"/>
      <c r="BR237" s="42"/>
      <c r="BS237" s="42"/>
      <c r="BT237" s="42"/>
      <c r="BU237" s="42"/>
    </row>
    <row r="238" spans="1:73" s="206" customFormat="1" ht="43.2">
      <c r="A238" s="560"/>
      <c r="B238" s="253"/>
      <c r="C238" s="253"/>
      <c r="D238" s="20"/>
      <c r="E238" s="20" t="s">
        <v>507</v>
      </c>
      <c r="F238" s="20">
        <v>467987006</v>
      </c>
      <c r="G238" s="20" t="s">
        <v>508</v>
      </c>
      <c r="H238" s="20"/>
      <c r="I238" s="22"/>
      <c r="J238" s="63"/>
      <c r="K238" s="63"/>
      <c r="L238" s="63"/>
      <c r="M238" s="20"/>
      <c r="N238" s="21"/>
      <c r="O238" s="19"/>
      <c r="P238" s="19"/>
      <c r="Q238" s="42"/>
      <c r="R238" s="42"/>
      <c r="S238" s="42"/>
      <c r="T238" s="42"/>
      <c r="U238" s="42"/>
      <c r="V238" s="42"/>
      <c r="W238" s="42"/>
      <c r="X238" s="42"/>
      <c r="Y238" s="42"/>
      <c r="Z238" s="42"/>
      <c r="AA238" s="42"/>
      <c r="AB238" s="42"/>
      <c r="AC238" s="42"/>
      <c r="AD238" s="42"/>
      <c r="AE238" s="42"/>
      <c r="AF238" s="42"/>
      <c r="AG238" s="42"/>
      <c r="AH238" s="42"/>
      <c r="AI238" s="42"/>
      <c r="AJ238" s="42"/>
      <c r="AK238" s="42"/>
      <c r="AL238" s="42"/>
      <c r="AM238" s="42"/>
      <c r="AN238" s="42"/>
      <c r="AO238" s="42"/>
      <c r="AP238" s="42"/>
      <c r="AQ238" s="42"/>
      <c r="AR238" s="42"/>
      <c r="AS238" s="42"/>
      <c r="AT238" s="42"/>
      <c r="AU238" s="42"/>
      <c r="AV238" s="42"/>
      <c r="AW238" s="42"/>
      <c r="AX238" s="42"/>
      <c r="AY238" s="42"/>
      <c r="AZ238" s="42"/>
      <c r="BA238" s="42"/>
      <c r="BB238" s="42"/>
      <c r="BC238" s="42"/>
      <c r="BD238" s="42"/>
      <c r="BE238" s="42"/>
      <c r="BF238" s="42"/>
      <c r="BG238" s="42"/>
      <c r="BH238" s="42"/>
      <c r="BI238" s="42"/>
      <c r="BJ238" s="42"/>
      <c r="BK238" s="42"/>
      <c r="BL238" s="42"/>
      <c r="BM238" s="42"/>
      <c r="BN238" s="42"/>
      <c r="BO238" s="42"/>
      <c r="BP238" s="42"/>
      <c r="BQ238" s="42"/>
      <c r="BR238" s="42"/>
      <c r="BS238" s="42"/>
      <c r="BT238" s="42"/>
      <c r="BU238" s="42"/>
    </row>
    <row r="239" spans="1:73" s="206" customFormat="1" ht="15" customHeight="1">
      <c r="A239" s="560"/>
      <c r="B239" s="253"/>
      <c r="C239" s="253"/>
      <c r="D239" s="20"/>
      <c r="E239" s="20" t="s">
        <v>240</v>
      </c>
      <c r="F239" s="20">
        <v>74964007</v>
      </c>
      <c r="G239" s="20" t="s">
        <v>241</v>
      </c>
      <c r="H239" s="20"/>
      <c r="I239" s="22"/>
      <c r="J239" s="63"/>
      <c r="K239" s="63"/>
      <c r="L239" s="63"/>
      <c r="M239" s="20"/>
      <c r="N239" s="21"/>
      <c r="O239" s="19"/>
      <c r="P239" s="19"/>
      <c r="Q239" s="42"/>
      <c r="R239" s="42"/>
      <c r="S239" s="42"/>
      <c r="T239" s="42"/>
      <c r="U239" s="42"/>
      <c r="V239" s="42"/>
      <c r="W239" s="42"/>
      <c r="X239" s="42"/>
      <c r="Y239" s="42"/>
      <c r="Z239" s="42"/>
      <c r="AA239" s="42"/>
      <c r="AB239" s="42"/>
      <c r="AC239" s="42"/>
      <c r="AD239" s="42"/>
      <c r="AE239" s="42"/>
      <c r="AF239" s="42"/>
      <c r="AG239" s="42"/>
      <c r="AH239" s="42"/>
      <c r="AI239" s="42"/>
      <c r="AJ239" s="42"/>
      <c r="AK239" s="42"/>
      <c r="AL239" s="42"/>
      <c r="AM239" s="42"/>
      <c r="AN239" s="42"/>
      <c r="AO239" s="42"/>
      <c r="AP239" s="42"/>
      <c r="AQ239" s="42"/>
      <c r="AR239" s="42"/>
      <c r="AS239" s="42"/>
      <c r="AT239" s="42"/>
      <c r="AU239" s="42"/>
      <c r="AV239" s="42"/>
      <c r="AW239" s="42"/>
      <c r="AX239" s="42"/>
      <c r="AY239" s="42"/>
      <c r="AZ239" s="42"/>
      <c r="BA239" s="42"/>
      <c r="BB239" s="42"/>
      <c r="BC239" s="42"/>
      <c r="BD239" s="42"/>
      <c r="BE239" s="42"/>
      <c r="BF239" s="42"/>
      <c r="BG239" s="42"/>
      <c r="BH239" s="42"/>
      <c r="BI239" s="42"/>
      <c r="BJ239" s="42"/>
      <c r="BK239" s="42"/>
      <c r="BL239" s="42"/>
      <c r="BM239" s="42"/>
      <c r="BN239" s="42"/>
      <c r="BO239" s="42"/>
      <c r="BP239" s="42"/>
      <c r="BQ239" s="42"/>
      <c r="BR239" s="42"/>
      <c r="BS239" s="42"/>
      <c r="BT239" s="42"/>
      <c r="BU239" s="42"/>
    </row>
    <row r="240" spans="1:73" s="206" customFormat="1" ht="28.8">
      <c r="A240" s="560"/>
      <c r="B240" s="253" t="s">
        <v>509</v>
      </c>
      <c r="C240" s="253" t="s">
        <v>510</v>
      </c>
      <c r="D240" s="20" t="s">
        <v>511</v>
      </c>
      <c r="E240" s="20" t="s">
        <v>91</v>
      </c>
      <c r="F240" s="20"/>
      <c r="G240" s="20"/>
      <c r="H240" s="20"/>
      <c r="I240" s="22" t="s">
        <v>84</v>
      </c>
      <c r="J240" s="19" t="s">
        <v>1269</v>
      </c>
      <c r="K240" s="19"/>
      <c r="L240" s="19"/>
      <c r="M240" s="20"/>
      <c r="N240" s="21"/>
      <c r="O240" s="19" t="s">
        <v>104</v>
      </c>
      <c r="P240" s="19"/>
      <c r="Q240" s="42"/>
      <c r="R240" s="42"/>
      <c r="S240" s="42"/>
      <c r="T240" s="42"/>
      <c r="U240" s="42"/>
      <c r="V240" s="42"/>
      <c r="W240" s="42"/>
      <c r="X240" s="42"/>
      <c r="Y240" s="42"/>
      <c r="Z240" s="42"/>
      <c r="AA240" s="42"/>
      <c r="AB240" s="42"/>
      <c r="AC240" s="42"/>
      <c r="AD240" s="42"/>
      <c r="AE240" s="42"/>
      <c r="AF240" s="42"/>
      <c r="AG240" s="42"/>
      <c r="AH240" s="42"/>
      <c r="AI240" s="42"/>
      <c r="AJ240" s="42"/>
      <c r="AK240" s="42"/>
      <c r="AL240" s="42"/>
      <c r="AM240" s="42"/>
      <c r="AN240" s="42"/>
      <c r="AO240" s="42"/>
      <c r="AP240" s="42"/>
      <c r="AQ240" s="42"/>
      <c r="AR240" s="42"/>
      <c r="AS240" s="42"/>
      <c r="AT240" s="42"/>
      <c r="AU240" s="42"/>
      <c r="AV240" s="42"/>
      <c r="AW240" s="42"/>
      <c r="AX240" s="42"/>
      <c r="AY240" s="42"/>
      <c r="AZ240" s="42"/>
      <c r="BA240" s="42"/>
      <c r="BB240" s="42"/>
      <c r="BC240" s="42"/>
      <c r="BD240" s="42"/>
      <c r="BE240" s="42"/>
      <c r="BF240" s="42"/>
      <c r="BG240" s="42"/>
      <c r="BH240" s="42"/>
      <c r="BI240" s="42"/>
      <c r="BJ240" s="42"/>
      <c r="BK240" s="42"/>
      <c r="BL240" s="42"/>
      <c r="BM240" s="42"/>
      <c r="BN240" s="42"/>
      <c r="BO240" s="42"/>
      <c r="BP240" s="42"/>
      <c r="BQ240" s="42"/>
      <c r="BR240" s="42"/>
      <c r="BS240" s="42"/>
      <c r="BT240" s="42"/>
      <c r="BU240" s="42"/>
    </row>
    <row r="241" spans="1:16" ht="15" customHeight="1">
      <c r="A241" s="560"/>
      <c r="B241" s="62" t="s">
        <v>530</v>
      </c>
      <c r="C241" s="62" t="s">
        <v>531</v>
      </c>
      <c r="D241" s="170" t="s">
        <v>532</v>
      </c>
      <c r="E241" s="230"/>
      <c r="F241" s="230"/>
      <c r="G241" s="230"/>
      <c r="H241" s="117"/>
      <c r="I241" s="233"/>
      <c r="J241" s="121"/>
      <c r="K241" s="121"/>
      <c r="L241" s="121"/>
      <c r="M241" s="230"/>
      <c r="N241" s="230"/>
      <c r="O241" s="228" t="s">
        <v>392</v>
      </c>
      <c r="P241" s="170"/>
    </row>
    <row r="242" spans="1:16" s="42" customFormat="1" ht="45" customHeight="1">
      <c r="A242" s="560"/>
      <c r="B242" s="58" t="s">
        <v>533</v>
      </c>
      <c r="C242" s="58" t="s">
        <v>534</v>
      </c>
      <c r="D242" s="179" t="s">
        <v>535</v>
      </c>
      <c r="E242" s="21" t="s">
        <v>1127</v>
      </c>
      <c r="F242" s="21"/>
      <c r="G242" s="21"/>
      <c r="H242" s="20" t="s">
        <v>539</v>
      </c>
      <c r="I242" s="115" t="s">
        <v>84</v>
      </c>
      <c r="J242" s="63"/>
      <c r="K242" s="63"/>
      <c r="L242" s="63" t="s">
        <v>981</v>
      </c>
      <c r="M242" s="20" t="s">
        <v>401</v>
      </c>
      <c r="N242" s="20" t="s">
        <v>402</v>
      </c>
      <c r="O242" s="16" t="s">
        <v>104</v>
      </c>
      <c r="P242" s="21"/>
    </row>
    <row r="243" spans="1:16" s="42" customFormat="1" ht="45" customHeight="1">
      <c r="A243" s="560"/>
      <c r="B243" s="58"/>
      <c r="C243" s="58"/>
      <c r="D243" s="179"/>
      <c r="E243" s="20" t="s">
        <v>536</v>
      </c>
      <c r="F243" s="20" t="s">
        <v>537</v>
      </c>
      <c r="G243" s="20" t="s">
        <v>538</v>
      </c>
      <c r="H243" s="20"/>
      <c r="I243" s="115"/>
      <c r="J243" s="63"/>
      <c r="K243" s="63"/>
      <c r="L243" s="63"/>
      <c r="M243" s="20"/>
      <c r="N243" s="20"/>
      <c r="O243" s="16"/>
      <c r="P243" s="21"/>
    </row>
    <row r="244" spans="1:16" ht="45" customHeight="1">
      <c r="A244" s="560"/>
      <c r="B244" s="56"/>
      <c r="C244" s="56"/>
      <c r="D244" s="21"/>
      <c r="E244" s="20" t="s">
        <v>541</v>
      </c>
      <c r="F244" s="20" t="s">
        <v>542</v>
      </c>
      <c r="G244" s="20" t="s">
        <v>543</v>
      </c>
      <c r="H244" s="20"/>
      <c r="I244" s="115"/>
      <c r="J244" s="63"/>
      <c r="K244" s="63"/>
      <c r="L244" s="63"/>
      <c r="M244" s="20"/>
      <c r="N244" s="20"/>
      <c r="O244" s="16"/>
      <c r="P244" s="17"/>
    </row>
    <row r="245" spans="1:16" ht="30" customHeight="1">
      <c r="A245" s="560"/>
      <c r="B245" s="56"/>
      <c r="C245" s="56"/>
      <c r="D245" s="21"/>
      <c r="E245" s="20" t="s">
        <v>544</v>
      </c>
      <c r="F245" s="20" t="s">
        <v>545</v>
      </c>
      <c r="G245" s="20" t="s">
        <v>546</v>
      </c>
      <c r="H245" s="20"/>
      <c r="I245" s="115"/>
      <c r="J245" s="63"/>
      <c r="K245" s="63"/>
      <c r="L245" s="63"/>
      <c r="M245" s="20"/>
      <c r="N245" s="20"/>
      <c r="O245" s="16"/>
      <c r="P245" s="17"/>
    </row>
    <row r="246" spans="1:16" ht="30" customHeight="1">
      <c r="A246" s="560"/>
      <c r="B246" s="244"/>
      <c r="C246" s="244"/>
      <c r="D246" s="171"/>
      <c r="E246" s="182" t="s">
        <v>218</v>
      </c>
      <c r="F246" s="182" t="s">
        <v>223</v>
      </c>
      <c r="G246" s="182" t="s">
        <v>219</v>
      </c>
      <c r="H246" s="182"/>
      <c r="I246" s="249"/>
      <c r="J246" s="71"/>
      <c r="K246" s="71"/>
      <c r="L246" s="71"/>
      <c r="M246" s="182"/>
      <c r="N246" s="182"/>
      <c r="O246" s="24"/>
      <c r="P246" s="23"/>
    </row>
    <row r="247" spans="1:16" ht="45" customHeight="1">
      <c r="A247" s="560"/>
      <c r="B247" s="327" t="s">
        <v>547</v>
      </c>
      <c r="C247" s="328" t="s">
        <v>547</v>
      </c>
      <c r="D247" s="329" t="s">
        <v>548</v>
      </c>
      <c r="E247" s="330" t="s">
        <v>1121</v>
      </c>
      <c r="F247" s="330"/>
      <c r="G247" s="330"/>
      <c r="H247" s="331" t="s">
        <v>549</v>
      </c>
      <c r="I247" s="332" t="s">
        <v>84</v>
      </c>
      <c r="J247" s="333"/>
      <c r="K247" s="333"/>
      <c r="L247" s="333"/>
      <c r="M247" s="334" t="s">
        <v>401</v>
      </c>
      <c r="N247" s="334" t="s">
        <v>402</v>
      </c>
      <c r="O247" s="335" t="s">
        <v>104</v>
      </c>
      <c r="P247" s="547" t="s">
        <v>550</v>
      </c>
    </row>
    <row r="248" spans="1:16" ht="45" customHeight="1">
      <c r="A248" s="560"/>
      <c r="B248" s="336"/>
      <c r="C248" s="57"/>
      <c r="D248" s="179"/>
      <c r="E248" s="53" t="s">
        <v>120</v>
      </c>
      <c r="F248" s="387">
        <v>272197008</v>
      </c>
      <c r="G248" s="53" t="s">
        <v>121</v>
      </c>
      <c r="H248" s="49"/>
      <c r="I248" s="144"/>
      <c r="J248" s="63"/>
      <c r="K248" s="63"/>
      <c r="L248" s="63"/>
      <c r="M248" s="20"/>
      <c r="N248" s="20"/>
      <c r="O248" s="337"/>
      <c r="P248" s="548"/>
    </row>
    <row r="249" spans="1:16" ht="15" customHeight="1">
      <c r="A249" s="560"/>
      <c r="B249" s="336"/>
      <c r="C249" s="17"/>
      <c r="D249" s="21"/>
      <c r="E249" s="53" t="s">
        <v>228</v>
      </c>
      <c r="F249" s="387">
        <v>0</v>
      </c>
      <c r="G249" s="53" t="s">
        <v>125</v>
      </c>
      <c r="H249" s="49"/>
      <c r="I249" s="144"/>
      <c r="J249" s="63"/>
      <c r="K249" s="63"/>
      <c r="L249" s="63"/>
      <c r="M249" s="49"/>
      <c r="N249" s="49"/>
      <c r="O249" s="337"/>
      <c r="P249" s="548"/>
    </row>
    <row r="250" spans="1:16" ht="45" customHeight="1">
      <c r="A250" s="560"/>
      <c r="B250" s="336" t="s">
        <v>551</v>
      </c>
      <c r="C250" s="57" t="s">
        <v>552</v>
      </c>
      <c r="D250" s="49" t="s">
        <v>553</v>
      </c>
      <c r="E250" s="17" t="s">
        <v>1121</v>
      </c>
      <c r="F250" s="17"/>
      <c r="G250" s="17"/>
      <c r="H250" s="49" t="s">
        <v>554</v>
      </c>
      <c r="I250" s="144" t="s">
        <v>84</v>
      </c>
      <c r="J250" s="63"/>
      <c r="K250" s="63"/>
      <c r="L250" s="63"/>
      <c r="M250" s="20" t="s">
        <v>401</v>
      </c>
      <c r="N250" s="20" t="s">
        <v>402</v>
      </c>
      <c r="O250" s="337" t="s">
        <v>104</v>
      </c>
      <c r="P250" s="548"/>
    </row>
    <row r="251" spans="1:16" ht="45" customHeight="1">
      <c r="A251" s="560"/>
      <c r="B251" s="336"/>
      <c r="C251" s="57"/>
      <c r="D251" s="49"/>
      <c r="E251" s="53" t="s">
        <v>120</v>
      </c>
      <c r="F251" s="387">
        <v>272233004</v>
      </c>
      <c r="G251" s="53" t="s">
        <v>121</v>
      </c>
      <c r="H251" s="49"/>
      <c r="I251" s="144"/>
      <c r="J251" s="63"/>
      <c r="K251" s="63"/>
      <c r="L251" s="63"/>
      <c r="M251" s="20"/>
      <c r="N251" s="20"/>
      <c r="O251" s="337"/>
      <c r="P251" s="548"/>
    </row>
    <row r="252" spans="1:16" ht="15" customHeight="1">
      <c r="A252" s="560"/>
      <c r="B252" s="336"/>
      <c r="C252" s="17"/>
      <c r="D252" s="21"/>
      <c r="E252" s="53" t="s">
        <v>228</v>
      </c>
      <c r="F252" s="387">
        <v>0</v>
      </c>
      <c r="G252" s="53" t="s">
        <v>125</v>
      </c>
      <c r="H252" s="49"/>
      <c r="I252" s="144"/>
      <c r="J252" s="63"/>
      <c r="K252" s="63"/>
      <c r="L252" s="63"/>
      <c r="M252" s="49"/>
      <c r="N252" s="49"/>
      <c r="O252" s="337"/>
      <c r="P252" s="548"/>
    </row>
    <row r="253" spans="1:16" ht="30" customHeight="1">
      <c r="A253" s="560"/>
      <c r="B253" s="338" t="s">
        <v>555</v>
      </c>
      <c r="C253" s="57" t="s">
        <v>556</v>
      </c>
      <c r="D253" s="21" t="s">
        <v>557</v>
      </c>
      <c r="E253" s="17" t="s">
        <v>1121</v>
      </c>
      <c r="F253" s="17"/>
      <c r="G253" s="17"/>
      <c r="H253" s="49" t="s">
        <v>251</v>
      </c>
      <c r="I253" s="271" t="s">
        <v>84</v>
      </c>
      <c r="J253" s="21"/>
      <c r="K253" s="21"/>
      <c r="L253" s="21"/>
      <c r="M253" s="17"/>
      <c r="N253" s="17"/>
      <c r="O253" s="337" t="s">
        <v>104</v>
      </c>
      <c r="P253" s="548"/>
    </row>
    <row r="254" spans="1:16" ht="30" customHeight="1">
      <c r="A254" s="560"/>
      <c r="B254" s="338"/>
      <c r="C254" s="57"/>
      <c r="D254" s="21"/>
      <c r="E254" s="49" t="s">
        <v>120</v>
      </c>
      <c r="F254" s="384">
        <v>1</v>
      </c>
      <c r="G254" s="49" t="s">
        <v>121</v>
      </c>
      <c r="H254" s="49"/>
      <c r="I254" s="271"/>
      <c r="J254" s="21"/>
      <c r="K254" s="21"/>
      <c r="L254" s="21"/>
      <c r="M254" s="17"/>
      <c r="N254" s="17"/>
      <c r="O254" s="337"/>
      <c r="P254" s="548"/>
    </row>
    <row r="255" spans="1:16" ht="15" customHeight="1">
      <c r="A255" s="560"/>
      <c r="B255" s="339"/>
      <c r="C255" s="340"/>
      <c r="D255" s="341"/>
      <c r="E255" s="342" t="s">
        <v>228</v>
      </c>
      <c r="F255" s="389">
        <v>0</v>
      </c>
      <c r="G255" s="343" t="s">
        <v>125</v>
      </c>
      <c r="H255" s="344"/>
      <c r="I255" s="345"/>
      <c r="J255" s="341"/>
      <c r="K255" s="341"/>
      <c r="L255" s="341"/>
      <c r="M255" s="346"/>
      <c r="N255" s="346"/>
      <c r="O255" s="347"/>
      <c r="P255" s="549"/>
    </row>
    <row r="256" spans="1:16" ht="60" customHeight="1">
      <c r="A256" s="560"/>
      <c r="B256" s="245" t="s">
        <v>558</v>
      </c>
      <c r="C256" s="250" t="s">
        <v>559</v>
      </c>
      <c r="D256" s="246" t="s">
        <v>560</v>
      </c>
      <c r="E256" s="247"/>
      <c r="F256" s="247"/>
      <c r="G256" s="247"/>
      <c r="H256" s="247"/>
      <c r="I256" s="251"/>
      <c r="J256" s="248" t="s">
        <v>1271</v>
      </c>
      <c r="K256" s="248"/>
      <c r="L256" s="248"/>
      <c r="M256" s="247"/>
      <c r="N256" s="247"/>
      <c r="O256" s="248" t="s">
        <v>392</v>
      </c>
      <c r="P256" s="246"/>
    </row>
    <row r="257" spans="1:16" ht="30" customHeight="1">
      <c r="A257" s="560"/>
      <c r="B257" s="57" t="s">
        <v>430</v>
      </c>
      <c r="C257" s="57" t="s">
        <v>431</v>
      </c>
      <c r="D257" s="13" t="s">
        <v>561</v>
      </c>
      <c r="E257" s="17" t="s">
        <v>1121</v>
      </c>
      <c r="F257" s="17"/>
      <c r="G257" s="17"/>
      <c r="H257" s="50" t="s">
        <v>436</v>
      </c>
      <c r="I257" s="132" t="s">
        <v>84</v>
      </c>
      <c r="J257" s="21"/>
      <c r="K257" s="21"/>
      <c r="L257" s="21"/>
      <c r="M257" s="50"/>
      <c r="N257" s="50"/>
      <c r="O257" s="16" t="s">
        <v>104</v>
      </c>
      <c r="P257" s="17"/>
    </row>
    <row r="258" spans="1:16" ht="30" customHeight="1">
      <c r="A258" s="560"/>
      <c r="B258" s="57"/>
      <c r="C258" s="57"/>
      <c r="D258" s="13"/>
      <c r="E258" s="50" t="s">
        <v>434</v>
      </c>
      <c r="F258" s="50" t="s">
        <v>433</v>
      </c>
      <c r="G258" s="50" t="s">
        <v>435</v>
      </c>
      <c r="H258" s="50"/>
      <c r="I258" s="132"/>
      <c r="J258" s="21"/>
      <c r="K258" s="21"/>
      <c r="L258" s="21"/>
      <c r="M258" s="50"/>
      <c r="N258" s="50"/>
      <c r="O258" s="16"/>
      <c r="P258" s="17"/>
    </row>
    <row r="259" spans="1:16" ht="30" customHeight="1">
      <c r="A259" s="560"/>
      <c r="B259" s="63"/>
      <c r="C259" s="63"/>
      <c r="D259" s="21"/>
      <c r="E259" s="50" t="s">
        <v>438</v>
      </c>
      <c r="F259" s="50" t="s">
        <v>437</v>
      </c>
      <c r="G259" s="50" t="s">
        <v>439</v>
      </c>
      <c r="H259" s="50"/>
      <c r="I259" s="132"/>
      <c r="J259" s="21"/>
      <c r="K259" s="21"/>
      <c r="L259" s="21"/>
      <c r="M259" s="50"/>
      <c r="N259" s="50"/>
      <c r="O259" s="16"/>
      <c r="P259" s="17"/>
    </row>
    <row r="260" spans="1:16" ht="60" customHeight="1">
      <c r="A260" s="560"/>
      <c r="B260" s="57"/>
      <c r="C260" s="57"/>
      <c r="D260" s="21"/>
      <c r="E260" s="50" t="s">
        <v>441</v>
      </c>
      <c r="F260" s="50" t="s">
        <v>440</v>
      </c>
      <c r="G260" s="50" t="s">
        <v>442</v>
      </c>
      <c r="H260" s="50"/>
      <c r="I260" s="132"/>
      <c r="J260" s="21"/>
      <c r="K260" s="21"/>
      <c r="L260" s="21"/>
      <c r="M260" s="50"/>
      <c r="N260" s="50"/>
      <c r="O260" s="16"/>
      <c r="P260" s="17"/>
    </row>
    <row r="261" spans="1:16" ht="30" customHeight="1">
      <c r="A261" s="560"/>
      <c r="B261" s="63" t="s">
        <v>443</v>
      </c>
      <c r="C261" s="63" t="s">
        <v>444</v>
      </c>
      <c r="D261" s="13" t="s">
        <v>562</v>
      </c>
      <c r="E261" s="50" t="s">
        <v>1121</v>
      </c>
      <c r="F261" s="50"/>
      <c r="G261" s="50"/>
      <c r="H261" s="50" t="s">
        <v>563</v>
      </c>
      <c r="I261" s="132" t="s">
        <v>84</v>
      </c>
      <c r="J261" s="19" t="s">
        <v>1270</v>
      </c>
      <c r="K261" s="19"/>
      <c r="L261" s="19"/>
      <c r="M261" s="50"/>
      <c r="N261" s="50"/>
      <c r="O261" s="16" t="s">
        <v>104</v>
      </c>
      <c r="P261" s="17"/>
    </row>
    <row r="262" spans="1:16" ht="30" customHeight="1">
      <c r="A262" s="560"/>
      <c r="B262" s="71" t="s">
        <v>443</v>
      </c>
      <c r="C262" s="71" t="s">
        <v>444</v>
      </c>
      <c r="D262" s="207" t="s">
        <v>564</v>
      </c>
      <c r="E262" s="72" t="s">
        <v>1121</v>
      </c>
      <c r="F262" s="50"/>
      <c r="G262" s="50"/>
      <c r="H262" s="50" t="s">
        <v>448</v>
      </c>
      <c r="I262" s="133" t="s">
        <v>84</v>
      </c>
      <c r="J262" s="19" t="s">
        <v>1217</v>
      </c>
      <c r="K262" s="19"/>
      <c r="L262" s="19"/>
      <c r="M262" s="50"/>
      <c r="N262" s="50"/>
      <c r="O262" s="16" t="s">
        <v>104</v>
      </c>
      <c r="P262" s="17"/>
    </row>
    <row r="263" spans="1:16" ht="92.25" customHeight="1">
      <c r="A263" s="560"/>
      <c r="B263" s="62" t="s">
        <v>565</v>
      </c>
      <c r="C263" s="368" t="s">
        <v>566</v>
      </c>
      <c r="D263" s="170" t="s">
        <v>567</v>
      </c>
      <c r="E263" s="117"/>
      <c r="F263" s="117"/>
      <c r="G263" s="117"/>
      <c r="H263" s="117"/>
      <c r="I263" s="234"/>
      <c r="J263" s="121"/>
      <c r="K263" s="121"/>
      <c r="L263" s="121"/>
      <c r="M263" s="117"/>
      <c r="N263" s="117"/>
      <c r="O263" s="228" t="s">
        <v>392</v>
      </c>
      <c r="P263" s="170"/>
    </row>
    <row r="264" spans="1:16" ht="15" customHeight="1">
      <c r="A264" s="560"/>
      <c r="B264" s="63" t="s">
        <v>871</v>
      </c>
      <c r="C264" s="5" t="s">
        <v>568</v>
      </c>
      <c r="D264" s="179" t="s">
        <v>569</v>
      </c>
      <c r="E264" s="17" t="s">
        <v>1121</v>
      </c>
      <c r="F264" s="17"/>
      <c r="G264" s="17"/>
      <c r="H264" s="49" t="s">
        <v>251</v>
      </c>
      <c r="I264" s="132" t="s">
        <v>84</v>
      </c>
      <c r="J264" s="63"/>
      <c r="K264" s="63"/>
      <c r="L264" s="63"/>
      <c r="M264" s="20" t="s">
        <v>401</v>
      </c>
      <c r="N264" s="20" t="s">
        <v>402</v>
      </c>
      <c r="O264" s="16" t="s">
        <v>104</v>
      </c>
      <c r="P264" s="17"/>
    </row>
    <row r="265" spans="1:16" ht="15" customHeight="1">
      <c r="A265" s="560"/>
      <c r="B265" s="63"/>
      <c r="C265" s="5"/>
      <c r="D265" s="179"/>
      <c r="E265" s="53" t="s">
        <v>120</v>
      </c>
      <c r="F265" s="387">
        <v>1</v>
      </c>
      <c r="G265" s="53" t="s">
        <v>121</v>
      </c>
      <c r="H265" s="49"/>
      <c r="I265" s="132"/>
      <c r="J265" s="63"/>
      <c r="K265" s="63"/>
      <c r="L265" s="63"/>
      <c r="M265" s="20"/>
      <c r="N265" s="20"/>
      <c r="O265" s="16"/>
      <c r="P265" s="17"/>
    </row>
    <row r="266" spans="1:16" ht="15" customHeight="1">
      <c r="A266" s="560"/>
      <c r="B266" s="57"/>
      <c r="C266" s="17"/>
      <c r="D266" s="21"/>
      <c r="E266" s="53" t="s">
        <v>228</v>
      </c>
      <c r="F266" s="387">
        <v>0</v>
      </c>
      <c r="G266" s="53" t="s">
        <v>125</v>
      </c>
      <c r="H266" s="49"/>
      <c r="I266" s="132"/>
      <c r="J266" s="63"/>
      <c r="K266" s="63"/>
      <c r="L266" s="63"/>
      <c r="M266" s="49"/>
      <c r="N266" s="49"/>
      <c r="O266" s="16"/>
      <c r="P266" s="17"/>
    </row>
    <row r="267" spans="1:16" ht="30" customHeight="1">
      <c r="A267" s="560"/>
      <c r="B267" s="57" t="s">
        <v>570</v>
      </c>
      <c r="C267" s="5" t="s">
        <v>571</v>
      </c>
      <c r="D267" s="179" t="s">
        <v>572</v>
      </c>
      <c r="E267" s="17" t="s">
        <v>1121</v>
      </c>
      <c r="F267" s="17"/>
      <c r="G267" s="17"/>
      <c r="H267" s="50" t="s">
        <v>575</v>
      </c>
      <c r="I267" s="132" t="s">
        <v>84</v>
      </c>
      <c r="J267" s="63" t="s">
        <v>1208</v>
      </c>
      <c r="K267" s="63"/>
      <c r="L267" s="63"/>
      <c r="M267" s="50"/>
      <c r="N267" s="50"/>
      <c r="O267" s="16" t="s">
        <v>104</v>
      </c>
      <c r="P267" s="17"/>
    </row>
    <row r="268" spans="1:16" ht="30" customHeight="1">
      <c r="A268" s="560"/>
      <c r="B268" s="57"/>
      <c r="C268" s="5"/>
      <c r="D268" s="179"/>
      <c r="E268" s="59" t="s">
        <v>574</v>
      </c>
      <c r="F268" s="59" t="s">
        <v>573</v>
      </c>
      <c r="G268" s="59" t="s">
        <v>574</v>
      </c>
      <c r="H268" s="50"/>
      <c r="I268" s="132"/>
      <c r="J268" s="63"/>
      <c r="K268" s="63"/>
      <c r="L268" s="63"/>
      <c r="M268" s="50"/>
      <c r="N268" s="50"/>
      <c r="O268" s="16"/>
      <c r="P268" s="17"/>
    </row>
    <row r="269" spans="1:16" ht="30" customHeight="1">
      <c r="A269" s="560"/>
      <c r="B269" s="63"/>
      <c r="C269" s="17"/>
      <c r="D269" s="21"/>
      <c r="E269" s="59" t="s">
        <v>577</v>
      </c>
      <c r="F269" s="59" t="s">
        <v>576</v>
      </c>
      <c r="G269" s="59" t="s">
        <v>577</v>
      </c>
      <c r="H269" s="50"/>
      <c r="I269" s="132"/>
      <c r="J269" s="63"/>
      <c r="K269" s="63"/>
      <c r="L269" s="63"/>
      <c r="M269" s="50"/>
      <c r="N269" s="50"/>
      <c r="O269" s="16"/>
      <c r="P269" s="17"/>
    </row>
    <row r="270" spans="1:16" ht="15" customHeight="1">
      <c r="A270" s="560"/>
      <c r="B270" s="57"/>
      <c r="C270" s="5"/>
      <c r="D270" s="21"/>
      <c r="E270" s="59" t="s">
        <v>579</v>
      </c>
      <c r="F270" s="59" t="s">
        <v>578</v>
      </c>
      <c r="G270" s="59" t="s">
        <v>580</v>
      </c>
      <c r="H270" s="50"/>
      <c r="I270" s="132"/>
      <c r="J270" s="63"/>
      <c r="K270" s="63"/>
      <c r="L270" s="63"/>
      <c r="M270" s="50"/>
      <c r="N270" s="50"/>
      <c r="O270" s="16"/>
      <c r="P270" s="17"/>
    </row>
    <row r="271" spans="1:16" ht="48.75" customHeight="1">
      <c r="A271" s="560"/>
      <c r="B271" s="57" t="s">
        <v>581</v>
      </c>
      <c r="C271" s="5" t="s">
        <v>582</v>
      </c>
      <c r="D271" s="208" t="s">
        <v>583</v>
      </c>
      <c r="E271" s="17" t="s">
        <v>1121</v>
      </c>
      <c r="F271" s="17"/>
      <c r="G271" s="17"/>
      <c r="H271" s="50" t="s">
        <v>587</v>
      </c>
      <c r="I271" s="132" t="s">
        <v>84</v>
      </c>
      <c r="J271" s="63" t="s">
        <v>1208</v>
      </c>
      <c r="K271" s="63"/>
      <c r="L271" s="63"/>
      <c r="M271" s="50"/>
      <c r="N271" s="50"/>
      <c r="O271" s="16" t="s">
        <v>104</v>
      </c>
      <c r="P271" s="17"/>
    </row>
    <row r="272" spans="1:16" ht="48.75" customHeight="1">
      <c r="A272" s="560"/>
      <c r="B272" s="57"/>
      <c r="C272" s="5"/>
      <c r="D272" s="208"/>
      <c r="E272" s="59" t="s">
        <v>585</v>
      </c>
      <c r="F272" s="59" t="s">
        <v>584</v>
      </c>
      <c r="G272" s="59" t="s">
        <v>586</v>
      </c>
      <c r="H272" s="50"/>
      <c r="I272" s="132"/>
      <c r="J272" s="63"/>
      <c r="K272" s="63"/>
      <c r="L272" s="63"/>
      <c r="M272" s="50"/>
      <c r="N272" s="50"/>
      <c r="O272" s="16"/>
      <c r="P272" s="17"/>
    </row>
    <row r="273" spans="1:129" ht="15" customHeight="1">
      <c r="A273" s="560"/>
      <c r="B273" s="57"/>
      <c r="C273" s="57"/>
      <c r="D273" s="21"/>
      <c r="E273" s="59" t="s">
        <v>589</v>
      </c>
      <c r="F273" s="59" t="s">
        <v>588</v>
      </c>
      <c r="G273" s="59" t="s">
        <v>590</v>
      </c>
      <c r="H273" s="50"/>
      <c r="I273" s="132"/>
      <c r="J273" s="63"/>
      <c r="K273" s="63"/>
      <c r="L273" s="63"/>
      <c r="M273" s="50"/>
      <c r="N273" s="50"/>
      <c r="O273" s="16"/>
      <c r="P273" s="17"/>
    </row>
    <row r="274" spans="1:129" ht="15" customHeight="1">
      <c r="A274" s="560"/>
      <c r="B274" s="57"/>
      <c r="C274" s="57"/>
      <c r="D274" s="21"/>
      <c r="E274" s="59" t="s">
        <v>579</v>
      </c>
      <c r="F274" s="59" t="s">
        <v>578</v>
      </c>
      <c r="G274" s="59" t="s">
        <v>580</v>
      </c>
      <c r="H274" s="50"/>
      <c r="I274" s="132"/>
      <c r="J274" s="63"/>
      <c r="K274" s="63"/>
      <c r="L274" s="63"/>
      <c r="M274" s="50"/>
      <c r="N274" s="50"/>
      <c r="O274" s="16"/>
      <c r="P274" s="17"/>
    </row>
    <row r="275" spans="1:129" ht="30" customHeight="1">
      <c r="A275" s="560"/>
      <c r="B275" s="57" t="s">
        <v>591</v>
      </c>
      <c r="C275" s="5" t="s">
        <v>592</v>
      </c>
      <c r="D275" s="179" t="s">
        <v>593</v>
      </c>
      <c r="E275" s="17" t="s">
        <v>1121</v>
      </c>
      <c r="F275" s="17"/>
      <c r="G275" s="17"/>
      <c r="H275" s="50" t="s">
        <v>597</v>
      </c>
      <c r="I275" s="132" t="s">
        <v>84</v>
      </c>
      <c r="J275" s="15" t="s">
        <v>1209</v>
      </c>
      <c r="K275" s="15"/>
      <c r="L275" s="15"/>
      <c r="M275" s="50"/>
      <c r="N275" s="50"/>
      <c r="O275" s="16" t="s">
        <v>104</v>
      </c>
      <c r="P275" s="17"/>
    </row>
    <row r="276" spans="1:129" ht="30" customHeight="1">
      <c r="A276" s="560"/>
      <c r="B276" s="57"/>
      <c r="C276" s="5"/>
      <c r="D276" s="179"/>
      <c r="E276" s="50" t="s">
        <v>595</v>
      </c>
      <c r="F276" s="59" t="s">
        <v>594</v>
      </c>
      <c r="G276" s="59" t="s">
        <v>596</v>
      </c>
      <c r="H276" s="50"/>
      <c r="I276" s="132"/>
      <c r="J276" s="15"/>
      <c r="K276" s="15"/>
      <c r="L276" s="15"/>
      <c r="M276" s="50"/>
      <c r="N276" s="50"/>
      <c r="O276" s="16"/>
      <c r="P276" s="17"/>
    </row>
    <row r="277" spans="1:129" ht="15" customHeight="1">
      <c r="A277" s="560"/>
      <c r="B277" s="63"/>
      <c r="C277" s="63"/>
      <c r="D277" s="21"/>
      <c r="E277" s="50" t="s">
        <v>599</v>
      </c>
      <c r="F277" s="59" t="s">
        <v>598</v>
      </c>
      <c r="G277" s="59" t="s">
        <v>599</v>
      </c>
      <c r="H277" s="50"/>
      <c r="I277" s="132"/>
      <c r="J277" s="63"/>
      <c r="K277" s="63"/>
      <c r="L277" s="63"/>
      <c r="M277" s="50"/>
      <c r="N277" s="50"/>
      <c r="O277" s="16"/>
      <c r="P277" s="17"/>
    </row>
    <row r="278" spans="1:129" ht="15" customHeight="1">
      <c r="A278" s="560"/>
      <c r="B278" s="63"/>
      <c r="C278" s="63"/>
      <c r="D278" s="21"/>
      <c r="E278" s="50" t="s">
        <v>601</v>
      </c>
      <c r="F278" s="59" t="s">
        <v>600</v>
      </c>
      <c r="G278" s="59" t="s">
        <v>601</v>
      </c>
      <c r="H278" s="50"/>
      <c r="I278" s="132"/>
      <c r="J278" s="63"/>
      <c r="K278" s="63"/>
      <c r="L278" s="63"/>
      <c r="M278" s="50"/>
      <c r="N278" s="50"/>
      <c r="O278" s="16"/>
      <c r="P278" s="17"/>
    </row>
    <row r="279" spans="1:129" ht="15" customHeight="1">
      <c r="A279" s="560"/>
      <c r="B279" s="57" t="s">
        <v>602</v>
      </c>
      <c r="C279" s="5" t="s">
        <v>603</v>
      </c>
      <c r="D279" s="50" t="s">
        <v>604</v>
      </c>
      <c r="E279" s="26" t="s">
        <v>1121</v>
      </c>
      <c r="F279" s="26"/>
      <c r="G279" s="26"/>
      <c r="H279" s="49" t="s">
        <v>251</v>
      </c>
      <c r="I279" s="132" t="s">
        <v>84</v>
      </c>
      <c r="J279" s="63"/>
      <c r="K279" s="63"/>
      <c r="L279" s="63"/>
      <c r="M279" s="49"/>
      <c r="N279" s="49"/>
      <c r="O279" s="16" t="s">
        <v>104</v>
      </c>
      <c r="P279" s="17"/>
    </row>
    <row r="280" spans="1:129" ht="15" customHeight="1">
      <c r="A280" s="560"/>
      <c r="B280" s="68"/>
      <c r="C280" s="313"/>
      <c r="D280" s="72"/>
      <c r="E280" s="49" t="s">
        <v>120</v>
      </c>
      <c r="F280" s="384">
        <v>1</v>
      </c>
      <c r="G280" s="49" t="s">
        <v>121</v>
      </c>
      <c r="H280" s="54"/>
      <c r="I280" s="133"/>
      <c r="J280" s="71"/>
      <c r="K280" s="71"/>
      <c r="L280" s="71"/>
      <c r="M280" s="54"/>
      <c r="N280" s="54"/>
      <c r="O280" s="24"/>
      <c r="P280" s="23"/>
    </row>
    <row r="281" spans="1:129" ht="15.75" customHeight="1" thickBot="1">
      <c r="A281" s="560"/>
      <c r="B281" s="68"/>
      <c r="C281" s="68"/>
      <c r="D281" s="171"/>
      <c r="E281" s="80" t="s">
        <v>228</v>
      </c>
      <c r="F281" s="390">
        <v>0</v>
      </c>
      <c r="G281" s="80" t="s">
        <v>125</v>
      </c>
      <c r="H281" s="54"/>
      <c r="I281" s="133"/>
      <c r="J281" s="71"/>
      <c r="K281" s="71"/>
      <c r="L281" s="71"/>
      <c r="M281" s="54"/>
      <c r="N281" s="54"/>
      <c r="O281" s="24"/>
      <c r="P281" s="17"/>
    </row>
    <row r="282" spans="1:129" ht="16.5" customHeight="1">
      <c r="A282" s="553" t="s">
        <v>872</v>
      </c>
      <c r="B282" s="73" t="s">
        <v>606</v>
      </c>
      <c r="C282" s="226" t="s">
        <v>607</v>
      </c>
      <c r="D282" s="74" t="s">
        <v>608</v>
      </c>
      <c r="E282" s="320" t="s">
        <v>1121</v>
      </c>
      <c r="F282" s="320"/>
      <c r="G282" s="320"/>
      <c r="H282" s="74" t="s">
        <v>612</v>
      </c>
      <c r="I282" s="134" t="s">
        <v>84</v>
      </c>
      <c r="J282" s="210"/>
      <c r="K282" s="210"/>
      <c r="L282" s="210"/>
      <c r="M282" s="215" t="s">
        <v>401</v>
      </c>
      <c r="N282" s="215" t="s">
        <v>402</v>
      </c>
      <c r="O282" s="321" t="s">
        <v>104</v>
      </c>
      <c r="P282" s="550" t="s">
        <v>1129</v>
      </c>
    </row>
    <row r="283" spans="1:129" ht="15" customHeight="1">
      <c r="A283" s="553"/>
      <c r="B283" s="314"/>
      <c r="C283" s="315"/>
      <c r="D283" s="277"/>
      <c r="E283" s="50" t="s">
        <v>610</v>
      </c>
      <c r="F283" s="50" t="s">
        <v>609</v>
      </c>
      <c r="G283" s="50" t="s">
        <v>611</v>
      </c>
      <c r="H283" s="277"/>
      <c r="I283" s="130"/>
      <c r="J283" s="131"/>
      <c r="K283" s="131"/>
      <c r="L283" s="131"/>
      <c r="M283" s="312"/>
      <c r="N283" s="312"/>
      <c r="O283" s="322"/>
      <c r="P283" s="550"/>
    </row>
    <row r="284" spans="1:129" ht="15" customHeight="1">
      <c r="A284" s="553"/>
      <c r="B284" s="75"/>
      <c r="C284" s="99"/>
      <c r="D284" s="21"/>
      <c r="E284" s="50" t="s">
        <v>614</v>
      </c>
      <c r="F284" s="50" t="s">
        <v>613</v>
      </c>
      <c r="G284" s="50" t="s">
        <v>615</v>
      </c>
      <c r="H284" s="50"/>
      <c r="I284" s="144"/>
      <c r="J284" s="21"/>
      <c r="K284" s="21"/>
      <c r="L284" s="21"/>
      <c r="M284" s="50"/>
      <c r="N284" s="50"/>
      <c r="O284" s="323"/>
      <c r="P284" s="551"/>
    </row>
    <row r="285" spans="1:129" ht="28.8">
      <c r="A285" s="553"/>
      <c r="B285" s="75"/>
      <c r="C285" s="99"/>
      <c r="D285" s="21"/>
      <c r="E285" s="50" t="s">
        <v>617</v>
      </c>
      <c r="F285" s="50" t="s">
        <v>616</v>
      </c>
      <c r="G285" s="50" t="s">
        <v>618</v>
      </c>
      <c r="H285" s="50"/>
      <c r="I285" s="144"/>
      <c r="J285" s="21"/>
      <c r="K285" s="21"/>
      <c r="L285" s="21"/>
      <c r="M285" s="50"/>
      <c r="N285" s="50"/>
      <c r="O285" s="323"/>
      <c r="P285" s="551"/>
    </row>
    <row r="286" spans="1:129" ht="28.8">
      <c r="A286" s="553"/>
      <c r="B286" s="75"/>
      <c r="C286" s="99"/>
      <c r="D286" s="21"/>
      <c r="E286" s="50" t="s">
        <v>620</v>
      </c>
      <c r="F286" s="50" t="s">
        <v>619</v>
      </c>
      <c r="G286" s="50" t="s">
        <v>621</v>
      </c>
      <c r="H286" s="50"/>
      <c r="I286" s="144"/>
      <c r="J286" s="21"/>
      <c r="K286" s="21"/>
      <c r="L286" s="21"/>
      <c r="M286" s="50"/>
      <c r="N286" s="50"/>
      <c r="O286" s="323"/>
      <c r="P286" s="551"/>
    </row>
    <row r="287" spans="1:129" ht="45.75" customHeight="1">
      <c r="A287" s="553"/>
      <c r="B287" s="77" t="s">
        <v>622</v>
      </c>
      <c r="C287" s="62" t="s">
        <v>623</v>
      </c>
      <c r="D287" s="117" t="s">
        <v>624</v>
      </c>
      <c r="E287" s="117"/>
      <c r="F287" s="117"/>
      <c r="G287" s="117"/>
      <c r="H287" s="117"/>
      <c r="I287" s="229"/>
      <c r="J287" s="228" t="s">
        <v>1218</v>
      </c>
      <c r="K287" s="228"/>
      <c r="L287" s="228"/>
      <c r="M287" s="230" t="s">
        <v>401</v>
      </c>
      <c r="N287" s="230" t="s">
        <v>402</v>
      </c>
      <c r="O287" s="324" t="s">
        <v>392</v>
      </c>
      <c r="P287" s="552"/>
    </row>
    <row r="288" spans="1:129" ht="45.75" customHeight="1">
      <c r="A288" s="553"/>
      <c r="B288" s="78" t="s">
        <v>626</v>
      </c>
      <c r="C288" s="219" t="s">
        <v>627</v>
      </c>
      <c r="D288" s="25" t="s">
        <v>628</v>
      </c>
      <c r="E288" s="53" t="s">
        <v>1128</v>
      </c>
      <c r="F288" s="53"/>
      <c r="G288" s="53"/>
      <c r="H288" s="49"/>
      <c r="I288" s="144" t="s">
        <v>84</v>
      </c>
      <c r="J288" s="92"/>
      <c r="K288" s="92"/>
      <c r="L288" s="92"/>
      <c r="M288" s="51"/>
      <c r="N288" s="19"/>
      <c r="O288" s="325" t="s">
        <v>76</v>
      </c>
      <c r="P288" s="551"/>
      <c r="Q288" s="45"/>
      <c r="BV288" s="42"/>
      <c r="BW288" s="42"/>
      <c r="BX288" s="42"/>
      <c r="BY288" s="42"/>
      <c r="BZ288" s="42"/>
      <c r="CA288" s="42"/>
      <c r="CB288" s="42"/>
      <c r="CC288" s="42"/>
      <c r="CD288" s="42"/>
      <c r="CE288" s="42"/>
      <c r="CF288" s="42"/>
      <c r="CG288" s="42"/>
      <c r="CH288" s="42"/>
      <c r="CI288" s="42"/>
      <c r="CJ288" s="42"/>
      <c r="CK288" s="42"/>
      <c r="CL288" s="42"/>
      <c r="CM288" s="42"/>
      <c r="CN288" s="42"/>
      <c r="CO288" s="42"/>
      <c r="CP288" s="42"/>
      <c r="CQ288" s="42"/>
      <c r="CR288" s="42"/>
      <c r="CS288" s="42"/>
      <c r="CT288" s="42"/>
      <c r="CU288" s="42"/>
      <c r="CV288" s="42"/>
      <c r="CW288" s="42"/>
      <c r="CX288" s="42"/>
      <c r="CY288" s="42"/>
      <c r="CZ288" s="42"/>
      <c r="DA288" s="42"/>
      <c r="DB288" s="42"/>
      <c r="DC288" s="42"/>
      <c r="DD288" s="42"/>
      <c r="DE288" s="42"/>
      <c r="DF288" s="42"/>
      <c r="DG288" s="42"/>
      <c r="DH288" s="42"/>
      <c r="DI288" s="42"/>
      <c r="DJ288" s="42"/>
      <c r="DK288" s="42"/>
      <c r="DL288" s="42"/>
      <c r="DM288" s="42"/>
      <c r="DN288" s="42"/>
      <c r="DO288" s="42"/>
      <c r="DP288" s="42"/>
      <c r="DQ288" s="42"/>
      <c r="DR288" s="42"/>
      <c r="DS288" s="42"/>
      <c r="DT288" s="42"/>
      <c r="DU288" s="42"/>
      <c r="DV288" s="42"/>
      <c r="DW288" s="42"/>
      <c r="DX288" s="42"/>
      <c r="DY288" s="42"/>
    </row>
    <row r="289" spans="1:128" ht="45.75" customHeight="1">
      <c r="A289" s="553"/>
      <c r="B289" s="212" t="s">
        <v>629</v>
      </c>
      <c r="C289" s="220" t="s">
        <v>630</v>
      </c>
      <c r="D289" s="173" t="s">
        <v>631</v>
      </c>
      <c r="E289" s="143" t="s">
        <v>1128</v>
      </c>
      <c r="F289" s="143"/>
      <c r="G289" s="143"/>
      <c r="H289" s="64"/>
      <c r="I289" s="19"/>
      <c r="J289" s="51"/>
      <c r="K289" s="51"/>
      <c r="L289" s="51"/>
      <c r="M289" s="19"/>
      <c r="N289" s="16"/>
      <c r="O289" s="76" t="s">
        <v>392</v>
      </c>
      <c r="P289" s="551"/>
      <c r="BV289" s="42"/>
      <c r="BW289" s="42"/>
      <c r="BX289" s="42"/>
      <c r="BY289" s="42"/>
      <c r="BZ289" s="42"/>
      <c r="CA289" s="42"/>
      <c r="CB289" s="42"/>
      <c r="CC289" s="42"/>
      <c r="CD289" s="42"/>
      <c r="CE289" s="42"/>
      <c r="CF289" s="42"/>
      <c r="CG289" s="42"/>
      <c r="CH289" s="42"/>
      <c r="CI289" s="42"/>
      <c r="CJ289" s="42"/>
      <c r="CK289" s="42"/>
      <c r="CL289" s="42"/>
      <c r="CM289" s="42"/>
      <c r="CN289" s="42"/>
      <c r="CO289" s="42"/>
      <c r="CP289" s="42"/>
      <c r="CQ289" s="42"/>
      <c r="CR289" s="42"/>
      <c r="CS289" s="42"/>
      <c r="CT289" s="42"/>
      <c r="CU289" s="42"/>
      <c r="CV289" s="42"/>
      <c r="CW289" s="42"/>
      <c r="CX289" s="42"/>
      <c r="CY289" s="42"/>
      <c r="CZ289" s="42"/>
      <c r="DA289" s="42"/>
      <c r="DB289" s="42"/>
      <c r="DC289" s="42"/>
      <c r="DD289" s="42"/>
      <c r="DE289" s="42"/>
      <c r="DF289" s="42"/>
      <c r="DG289" s="42"/>
      <c r="DH289" s="42"/>
      <c r="DI289" s="42"/>
      <c r="DJ289" s="42"/>
      <c r="DK289" s="42"/>
      <c r="DL289" s="42"/>
      <c r="DM289" s="42"/>
      <c r="DN289" s="42"/>
      <c r="DO289" s="42"/>
      <c r="DP289" s="42"/>
      <c r="DQ289" s="42"/>
      <c r="DR289" s="42"/>
      <c r="DS289" s="42"/>
      <c r="DT289" s="42"/>
      <c r="DU289" s="42"/>
      <c r="DV289" s="42"/>
      <c r="DW289" s="42"/>
      <c r="DX289" s="42"/>
    </row>
    <row r="290" spans="1:128" ht="45.75" customHeight="1">
      <c r="A290" s="553"/>
      <c r="B290" s="212" t="s">
        <v>632</v>
      </c>
      <c r="C290" s="220" t="s">
        <v>633</v>
      </c>
      <c r="D290" s="172" t="s">
        <v>634</v>
      </c>
      <c r="E290" s="143" t="s">
        <v>1128</v>
      </c>
      <c r="F290" s="143"/>
      <c r="G290" s="143"/>
      <c r="H290" s="64"/>
      <c r="I290" s="19"/>
      <c r="J290" s="51"/>
      <c r="K290" s="51"/>
      <c r="L290" s="51"/>
      <c r="M290" s="19"/>
      <c r="N290" s="16"/>
      <c r="O290" s="76" t="s">
        <v>392</v>
      </c>
      <c r="P290" s="551"/>
      <c r="BV290" s="42"/>
      <c r="BW290" s="42"/>
      <c r="BX290" s="42"/>
      <c r="BY290" s="42"/>
      <c r="BZ290" s="42"/>
      <c r="CA290" s="42"/>
      <c r="CB290" s="42"/>
      <c r="CC290" s="42"/>
      <c r="CD290" s="42"/>
      <c r="CE290" s="42"/>
      <c r="CF290" s="42"/>
      <c r="CG290" s="42"/>
      <c r="CH290" s="42"/>
      <c r="CI290" s="42"/>
      <c r="CJ290" s="42"/>
      <c r="CK290" s="42"/>
      <c r="CL290" s="42"/>
      <c r="CM290" s="42"/>
      <c r="CN290" s="42"/>
      <c r="CO290" s="42"/>
      <c r="CP290" s="42"/>
      <c r="CQ290" s="42"/>
      <c r="CR290" s="42"/>
      <c r="CS290" s="42"/>
      <c r="CT290" s="42"/>
      <c r="CU290" s="42"/>
      <c r="CV290" s="42"/>
      <c r="CW290" s="42"/>
      <c r="CX290" s="42"/>
      <c r="CY290" s="42"/>
      <c r="CZ290" s="42"/>
      <c r="DA290" s="42"/>
      <c r="DB290" s="42"/>
      <c r="DC290" s="42"/>
      <c r="DD290" s="42"/>
      <c r="DE290" s="42"/>
      <c r="DF290" s="42"/>
      <c r="DG290" s="42"/>
      <c r="DH290" s="42"/>
      <c r="DI290" s="42"/>
      <c r="DJ290" s="42"/>
      <c r="DK290" s="42"/>
      <c r="DL290" s="42"/>
      <c r="DM290" s="42"/>
      <c r="DN290" s="42"/>
      <c r="DO290" s="42"/>
      <c r="DP290" s="42"/>
      <c r="DQ290" s="42"/>
      <c r="DR290" s="42"/>
      <c r="DS290" s="42"/>
      <c r="DT290" s="42"/>
      <c r="DU290" s="42"/>
      <c r="DV290" s="42"/>
      <c r="DW290" s="42"/>
      <c r="DX290" s="42"/>
    </row>
    <row r="291" spans="1:128" ht="45.75" customHeight="1">
      <c r="A291" s="553"/>
      <c r="B291" s="212" t="s">
        <v>635</v>
      </c>
      <c r="C291" s="220" t="s">
        <v>636</v>
      </c>
      <c r="D291" s="172" t="s">
        <v>637</v>
      </c>
      <c r="E291" s="143" t="s">
        <v>1128</v>
      </c>
      <c r="F291" s="143"/>
      <c r="G291" s="143"/>
      <c r="H291" s="64"/>
      <c r="I291" s="19"/>
      <c r="J291" s="51"/>
      <c r="K291" s="51"/>
      <c r="L291" s="51"/>
      <c r="M291" s="19"/>
      <c r="N291" s="16"/>
      <c r="O291" s="76" t="s">
        <v>392</v>
      </c>
      <c r="P291" s="551"/>
      <c r="BV291" s="42"/>
      <c r="BW291" s="42"/>
      <c r="BX291" s="42"/>
      <c r="BY291" s="42"/>
      <c r="BZ291" s="42"/>
      <c r="CA291" s="42"/>
      <c r="CB291" s="42"/>
      <c r="CC291" s="42"/>
      <c r="CD291" s="42"/>
      <c r="CE291" s="42"/>
      <c r="CF291" s="42"/>
      <c r="CG291" s="42"/>
      <c r="CH291" s="42"/>
      <c r="CI291" s="42"/>
      <c r="CJ291" s="42"/>
      <c r="CK291" s="42"/>
      <c r="CL291" s="42"/>
      <c r="CM291" s="42"/>
      <c r="CN291" s="42"/>
      <c r="CO291" s="42"/>
      <c r="CP291" s="42"/>
      <c r="CQ291" s="42"/>
      <c r="CR291" s="42"/>
      <c r="CS291" s="42"/>
      <c r="CT291" s="42"/>
      <c r="CU291" s="42"/>
      <c r="CV291" s="42"/>
      <c r="CW291" s="42"/>
      <c r="CX291" s="42"/>
      <c r="CY291" s="42"/>
      <c r="CZ291" s="42"/>
      <c r="DA291" s="42"/>
      <c r="DB291" s="42"/>
      <c r="DC291" s="42"/>
      <c r="DD291" s="42"/>
      <c r="DE291" s="42"/>
      <c r="DF291" s="42"/>
      <c r="DG291" s="42"/>
      <c r="DH291" s="42"/>
      <c r="DI291" s="42"/>
      <c r="DJ291" s="42"/>
      <c r="DK291" s="42"/>
      <c r="DL291" s="42"/>
      <c r="DM291" s="42"/>
      <c r="DN291" s="42"/>
      <c r="DO291" s="42"/>
      <c r="DP291" s="42"/>
      <c r="DQ291" s="42"/>
      <c r="DR291" s="42"/>
      <c r="DS291" s="42"/>
      <c r="DT291" s="42"/>
      <c r="DU291" s="42"/>
      <c r="DV291" s="42"/>
      <c r="DW291" s="42"/>
      <c r="DX291" s="42"/>
    </row>
    <row r="292" spans="1:128" ht="45.75" customHeight="1">
      <c r="A292" s="553"/>
      <c r="B292" s="212" t="s">
        <v>638</v>
      </c>
      <c r="C292" s="220" t="s">
        <v>639</v>
      </c>
      <c r="D292" s="172" t="s">
        <v>640</v>
      </c>
      <c r="E292" s="143" t="s">
        <v>1128</v>
      </c>
      <c r="F292" s="143"/>
      <c r="G292" s="143"/>
      <c r="H292" s="64"/>
      <c r="I292" s="19"/>
      <c r="J292" s="51"/>
      <c r="K292" s="51"/>
      <c r="L292" s="51"/>
      <c r="M292" s="19"/>
      <c r="N292" s="16"/>
      <c r="O292" s="76" t="s">
        <v>392</v>
      </c>
      <c r="P292" s="551"/>
      <c r="BV292" s="42"/>
      <c r="BW292" s="42"/>
      <c r="BX292" s="42"/>
      <c r="BY292" s="42"/>
      <c r="BZ292" s="42"/>
      <c r="CA292" s="42"/>
      <c r="CB292" s="42"/>
      <c r="CC292" s="42"/>
      <c r="CD292" s="42"/>
      <c r="CE292" s="42"/>
      <c r="CF292" s="42"/>
      <c r="CG292" s="42"/>
      <c r="CH292" s="42"/>
      <c r="CI292" s="42"/>
      <c r="CJ292" s="42"/>
      <c r="CK292" s="42"/>
      <c r="CL292" s="42"/>
      <c r="CM292" s="42"/>
      <c r="CN292" s="42"/>
      <c r="CO292" s="42"/>
      <c r="CP292" s="42"/>
      <c r="CQ292" s="42"/>
      <c r="CR292" s="42"/>
      <c r="CS292" s="42"/>
      <c r="CT292" s="42"/>
      <c r="CU292" s="42"/>
      <c r="CV292" s="42"/>
      <c r="CW292" s="42"/>
      <c r="CX292" s="42"/>
      <c r="CY292" s="42"/>
      <c r="CZ292" s="42"/>
      <c r="DA292" s="42"/>
      <c r="DB292" s="42"/>
      <c r="DC292" s="42"/>
      <c r="DD292" s="42"/>
      <c r="DE292" s="42"/>
      <c r="DF292" s="42"/>
      <c r="DG292" s="42"/>
      <c r="DH292" s="42"/>
      <c r="DI292" s="42"/>
      <c r="DJ292" s="42"/>
      <c r="DK292" s="42"/>
      <c r="DL292" s="42"/>
      <c r="DM292" s="42"/>
      <c r="DN292" s="42"/>
      <c r="DO292" s="42"/>
      <c r="DP292" s="42"/>
      <c r="DQ292" s="42"/>
      <c r="DR292" s="42"/>
      <c r="DS292" s="42"/>
      <c r="DT292" s="42"/>
      <c r="DU292" s="42"/>
      <c r="DV292" s="42"/>
      <c r="DW292" s="42"/>
      <c r="DX292" s="42"/>
    </row>
    <row r="293" spans="1:128" ht="45.75" customHeight="1">
      <c r="A293" s="553"/>
      <c r="B293" s="212" t="s">
        <v>641</v>
      </c>
      <c r="C293" s="220" t="s">
        <v>642</v>
      </c>
      <c r="D293" s="172" t="s">
        <v>643</v>
      </c>
      <c r="E293" s="143" t="s">
        <v>1128</v>
      </c>
      <c r="F293" s="143"/>
      <c r="G293" s="143"/>
      <c r="H293" s="64"/>
      <c r="I293" s="19"/>
      <c r="J293" s="51"/>
      <c r="K293" s="51"/>
      <c r="L293" s="51"/>
      <c r="M293" s="19"/>
      <c r="N293" s="16"/>
      <c r="O293" s="76" t="s">
        <v>392</v>
      </c>
      <c r="P293" s="551"/>
      <c r="BV293" s="42"/>
      <c r="BW293" s="42"/>
      <c r="BX293" s="42"/>
      <c r="BY293" s="42"/>
      <c r="BZ293" s="42"/>
      <c r="CA293" s="42"/>
      <c r="CB293" s="42"/>
      <c r="CC293" s="42"/>
      <c r="CD293" s="42"/>
      <c r="CE293" s="42"/>
      <c r="CF293" s="42"/>
      <c r="CG293" s="42"/>
      <c r="CH293" s="42"/>
      <c r="CI293" s="42"/>
      <c r="CJ293" s="42"/>
      <c r="CK293" s="42"/>
      <c r="CL293" s="42"/>
      <c r="CM293" s="42"/>
      <c r="CN293" s="42"/>
      <c r="CO293" s="42"/>
      <c r="CP293" s="42"/>
      <c r="CQ293" s="42"/>
      <c r="CR293" s="42"/>
      <c r="CS293" s="42"/>
      <c r="CT293" s="42"/>
      <c r="CU293" s="42"/>
      <c r="CV293" s="42"/>
      <c r="CW293" s="42"/>
      <c r="CX293" s="42"/>
      <c r="CY293" s="42"/>
      <c r="CZ293" s="42"/>
      <c r="DA293" s="42"/>
      <c r="DB293" s="42"/>
      <c r="DC293" s="42"/>
      <c r="DD293" s="42"/>
      <c r="DE293" s="42"/>
      <c r="DF293" s="42"/>
      <c r="DG293" s="42"/>
      <c r="DH293" s="42"/>
      <c r="DI293" s="42"/>
      <c r="DJ293" s="42"/>
      <c r="DK293" s="42"/>
      <c r="DL293" s="42"/>
      <c r="DM293" s="42"/>
      <c r="DN293" s="42"/>
      <c r="DO293" s="42"/>
      <c r="DP293" s="42"/>
      <c r="DQ293" s="42"/>
      <c r="DR293" s="42"/>
      <c r="DS293" s="42"/>
      <c r="DT293" s="42"/>
      <c r="DU293" s="42"/>
      <c r="DV293" s="42"/>
      <c r="DW293" s="42"/>
      <c r="DX293" s="42"/>
    </row>
    <row r="294" spans="1:128" ht="45.75" customHeight="1">
      <c r="A294" s="553"/>
      <c r="B294" s="212" t="s">
        <v>644</v>
      </c>
      <c r="C294" s="220" t="s">
        <v>645</v>
      </c>
      <c r="D294" s="172" t="s">
        <v>646</v>
      </c>
      <c r="E294" s="143" t="s">
        <v>1128</v>
      </c>
      <c r="F294" s="143"/>
      <c r="G294" s="143"/>
      <c r="H294" s="64"/>
      <c r="I294" s="19"/>
      <c r="J294" s="51"/>
      <c r="K294" s="51"/>
      <c r="L294" s="51"/>
      <c r="M294" s="19"/>
      <c r="N294" s="16"/>
      <c r="O294" s="76" t="s">
        <v>392</v>
      </c>
      <c r="P294" s="551"/>
      <c r="BV294" s="42"/>
      <c r="BW294" s="42"/>
      <c r="BX294" s="42"/>
      <c r="BY294" s="42"/>
      <c r="BZ294" s="42"/>
      <c r="CA294" s="42"/>
      <c r="CB294" s="42"/>
      <c r="CC294" s="42"/>
      <c r="CD294" s="42"/>
      <c r="CE294" s="42"/>
      <c r="CF294" s="42"/>
      <c r="CG294" s="42"/>
      <c r="CH294" s="42"/>
      <c r="CI294" s="42"/>
      <c r="CJ294" s="42"/>
      <c r="CK294" s="42"/>
      <c r="CL294" s="42"/>
      <c r="CM294" s="42"/>
      <c r="CN294" s="42"/>
      <c r="CO294" s="42"/>
      <c r="CP294" s="42"/>
      <c r="CQ294" s="42"/>
      <c r="CR294" s="42"/>
      <c r="CS294" s="42"/>
      <c r="CT294" s="42"/>
      <c r="CU294" s="42"/>
      <c r="CV294" s="42"/>
      <c r="CW294" s="42"/>
      <c r="CX294" s="42"/>
      <c r="CY294" s="42"/>
      <c r="CZ294" s="42"/>
      <c r="DA294" s="42"/>
      <c r="DB294" s="42"/>
      <c r="DC294" s="42"/>
      <c r="DD294" s="42"/>
      <c r="DE294" s="42"/>
      <c r="DF294" s="42"/>
      <c r="DG294" s="42"/>
      <c r="DH294" s="42"/>
      <c r="DI294" s="42"/>
      <c r="DJ294" s="42"/>
      <c r="DK294" s="42"/>
      <c r="DL294" s="42"/>
      <c r="DM294" s="42"/>
      <c r="DN294" s="42"/>
      <c r="DO294" s="42"/>
      <c r="DP294" s="42"/>
      <c r="DQ294" s="42"/>
      <c r="DR294" s="42"/>
      <c r="DS294" s="42"/>
      <c r="DT294" s="42"/>
      <c r="DU294" s="42"/>
      <c r="DV294" s="42"/>
      <c r="DW294" s="42"/>
      <c r="DX294" s="42"/>
    </row>
    <row r="295" spans="1:128" ht="77.25" customHeight="1">
      <c r="A295" s="553"/>
      <c r="B295" s="216" t="s">
        <v>647</v>
      </c>
      <c r="C295" s="222" t="s">
        <v>648</v>
      </c>
      <c r="D295" s="117" t="s">
        <v>649</v>
      </c>
      <c r="E295" s="117"/>
      <c r="F295" s="117"/>
      <c r="G295" s="117"/>
      <c r="H295" s="117"/>
      <c r="I295" s="229"/>
      <c r="J295" s="228" t="s">
        <v>1282</v>
      </c>
      <c r="K295" s="228"/>
      <c r="L295" s="228"/>
      <c r="M295" s="235"/>
      <c r="N295" s="235"/>
      <c r="O295" s="324" t="s">
        <v>392</v>
      </c>
      <c r="P295" s="552"/>
    </row>
    <row r="296" spans="1:128" ht="38.25" customHeight="1">
      <c r="A296" s="553"/>
      <c r="B296" s="78" t="s">
        <v>650</v>
      </c>
      <c r="C296" s="101" t="s">
        <v>651</v>
      </c>
      <c r="D296" s="21" t="s">
        <v>652</v>
      </c>
      <c r="E296" s="59" t="s">
        <v>318</v>
      </c>
      <c r="F296" s="50" t="s">
        <v>317</v>
      </c>
      <c r="G296" s="50" t="s">
        <v>319</v>
      </c>
      <c r="H296" s="50" t="s">
        <v>653</v>
      </c>
      <c r="I296" s="316" t="s">
        <v>84</v>
      </c>
      <c r="J296" s="17"/>
      <c r="K296" s="17"/>
      <c r="L296" s="17"/>
      <c r="M296" s="20" t="s">
        <v>873</v>
      </c>
      <c r="N296" s="195"/>
      <c r="O296" s="323" t="s">
        <v>104</v>
      </c>
      <c r="P296" s="551"/>
    </row>
    <row r="297" spans="1:128" ht="30" customHeight="1">
      <c r="A297" s="553"/>
      <c r="B297" s="78"/>
      <c r="C297" s="101"/>
      <c r="D297" s="21"/>
      <c r="E297" s="59" t="s">
        <v>515</v>
      </c>
      <c r="F297" s="50" t="s">
        <v>516</v>
      </c>
      <c r="G297" s="50" t="s">
        <v>517</v>
      </c>
      <c r="H297" s="13"/>
      <c r="I297" s="152"/>
      <c r="J297" s="17"/>
      <c r="K297" s="17"/>
      <c r="L297" s="17"/>
      <c r="M297" s="50"/>
      <c r="N297" s="195"/>
      <c r="O297" s="323"/>
      <c r="P297" s="551"/>
    </row>
    <row r="298" spans="1:128" ht="33" customHeight="1">
      <c r="A298" s="553"/>
      <c r="B298" s="78"/>
      <c r="C298" s="101"/>
      <c r="D298" s="21"/>
      <c r="E298" s="59" t="s">
        <v>655</v>
      </c>
      <c r="F298" s="50" t="s">
        <v>656</v>
      </c>
      <c r="G298" s="50" t="s">
        <v>657</v>
      </c>
      <c r="H298" s="13"/>
      <c r="I298" s="316"/>
      <c r="J298" s="17"/>
      <c r="K298" s="17"/>
      <c r="L298" s="17"/>
      <c r="M298" s="50"/>
      <c r="N298" s="195"/>
      <c r="O298" s="323"/>
      <c r="P298" s="551"/>
    </row>
    <row r="299" spans="1:128">
      <c r="A299" s="553"/>
      <c r="B299" s="78" t="s">
        <v>658</v>
      </c>
      <c r="C299" s="101" t="s">
        <v>659</v>
      </c>
      <c r="D299" s="50" t="s">
        <v>660</v>
      </c>
      <c r="E299" s="59" t="s">
        <v>213</v>
      </c>
      <c r="F299" s="59" t="s">
        <v>661</v>
      </c>
      <c r="G299" s="236" t="s">
        <v>214</v>
      </c>
      <c r="H299" s="50" t="s">
        <v>874</v>
      </c>
      <c r="I299" s="64" t="s">
        <v>84</v>
      </c>
      <c r="J299" s="19" t="s">
        <v>1253</v>
      </c>
      <c r="K299" s="19"/>
      <c r="L299" s="19"/>
      <c r="M299" s="20" t="s">
        <v>401</v>
      </c>
      <c r="N299" s="20" t="s">
        <v>402</v>
      </c>
      <c r="O299" s="323" t="s">
        <v>104</v>
      </c>
      <c r="P299" s="551"/>
    </row>
    <row r="300" spans="1:128" ht="15" customHeight="1">
      <c r="A300" s="553"/>
      <c r="B300" s="78"/>
      <c r="C300" s="101"/>
      <c r="D300" s="21"/>
      <c r="E300" s="59" t="s">
        <v>664</v>
      </c>
      <c r="F300" s="59" t="s">
        <v>663</v>
      </c>
      <c r="G300" s="236" t="s">
        <v>664</v>
      </c>
      <c r="H300" s="50"/>
      <c r="I300" s="64"/>
      <c r="J300" s="16"/>
      <c r="K300" s="16"/>
      <c r="L300" s="16"/>
      <c r="M300" s="50"/>
      <c r="N300" s="50"/>
      <c r="O300" s="323"/>
      <c r="P300" s="551"/>
    </row>
    <row r="301" spans="1:128" ht="28.8">
      <c r="A301" s="553"/>
      <c r="B301" s="78"/>
      <c r="C301" s="101"/>
      <c r="D301" s="21"/>
      <c r="E301" s="59" t="s">
        <v>666</v>
      </c>
      <c r="F301" s="59" t="s">
        <v>665</v>
      </c>
      <c r="G301" s="236" t="s">
        <v>667</v>
      </c>
      <c r="H301" s="50"/>
      <c r="I301" s="64"/>
      <c r="J301" s="16"/>
      <c r="K301" s="16"/>
      <c r="L301" s="16"/>
      <c r="M301" s="50"/>
      <c r="N301" s="50"/>
      <c r="O301" s="323"/>
      <c r="P301" s="551"/>
    </row>
    <row r="302" spans="1:128" ht="57.6">
      <c r="A302" s="553"/>
      <c r="B302" s="78"/>
      <c r="C302" s="101"/>
      <c r="D302" s="21"/>
      <c r="E302" s="59" t="s">
        <v>669</v>
      </c>
      <c r="F302" s="59" t="s">
        <v>668</v>
      </c>
      <c r="G302" s="236" t="s">
        <v>670</v>
      </c>
      <c r="H302" s="50"/>
      <c r="I302" s="64"/>
      <c r="J302" s="16"/>
      <c r="K302" s="16"/>
      <c r="L302" s="16"/>
      <c r="M302" s="50"/>
      <c r="N302" s="50"/>
      <c r="O302" s="323"/>
      <c r="P302" s="551"/>
    </row>
    <row r="303" spans="1:128" ht="43.2">
      <c r="A303" s="553"/>
      <c r="B303" s="78"/>
      <c r="C303" s="101"/>
      <c r="D303" s="21"/>
      <c r="E303" s="59" t="s">
        <v>672</v>
      </c>
      <c r="F303" s="59" t="s">
        <v>671</v>
      </c>
      <c r="G303" s="236" t="s">
        <v>673</v>
      </c>
      <c r="H303" s="50"/>
      <c r="I303" s="64"/>
      <c r="J303" s="16"/>
      <c r="K303" s="16"/>
      <c r="L303" s="16"/>
      <c r="M303" s="50"/>
      <c r="N303" s="50"/>
      <c r="O303" s="323"/>
      <c r="P303" s="551"/>
    </row>
    <row r="304" spans="1:128" ht="72">
      <c r="A304" s="553"/>
      <c r="B304" s="78"/>
      <c r="C304" s="101"/>
      <c r="D304" s="21"/>
      <c r="E304" s="59" t="s">
        <v>674</v>
      </c>
      <c r="F304" s="59" t="s">
        <v>675</v>
      </c>
      <c r="G304" s="236" t="s">
        <v>676</v>
      </c>
      <c r="H304" s="50"/>
      <c r="I304" s="64"/>
      <c r="J304" s="16"/>
      <c r="K304" s="16"/>
      <c r="L304" s="16"/>
      <c r="M304" s="50"/>
      <c r="N304" s="50"/>
      <c r="O304" s="323"/>
      <c r="P304" s="551"/>
    </row>
    <row r="305" spans="1:73" ht="28.8">
      <c r="A305" s="553"/>
      <c r="B305" s="78"/>
      <c r="C305" s="101"/>
      <c r="D305" s="21"/>
      <c r="E305" s="59" t="s">
        <v>461</v>
      </c>
      <c r="F305" s="59" t="s">
        <v>460</v>
      </c>
      <c r="G305" s="236" t="s">
        <v>462</v>
      </c>
      <c r="H305" s="59"/>
      <c r="I305" s="64"/>
      <c r="J305" s="16"/>
      <c r="K305" s="16"/>
      <c r="L305" s="16"/>
      <c r="M305" s="50"/>
      <c r="N305" s="50"/>
      <c r="O305" s="323"/>
      <c r="P305" s="551"/>
    </row>
    <row r="306" spans="1:73">
      <c r="A306" s="553"/>
      <c r="B306" s="78" t="s">
        <v>677</v>
      </c>
      <c r="C306" s="101" t="s">
        <v>678</v>
      </c>
      <c r="D306" s="50" t="s">
        <v>679</v>
      </c>
      <c r="E306" s="50" t="s">
        <v>681</v>
      </c>
      <c r="F306" s="50" t="s">
        <v>680</v>
      </c>
      <c r="G306" s="50" t="s">
        <v>682</v>
      </c>
      <c r="H306" s="50" t="s">
        <v>683</v>
      </c>
      <c r="I306" s="64" t="s">
        <v>84</v>
      </c>
      <c r="J306" s="19" t="s">
        <v>1254</v>
      </c>
      <c r="K306" s="19"/>
      <c r="L306" s="19"/>
      <c r="M306" s="20" t="s">
        <v>401</v>
      </c>
      <c r="N306" s="20" t="s">
        <v>402</v>
      </c>
      <c r="O306" s="323" t="s">
        <v>104</v>
      </c>
      <c r="P306" s="551"/>
    </row>
    <row r="307" spans="1:73" ht="43.2">
      <c r="A307" s="553"/>
      <c r="B307" s="75"/>
      <c r="C307" s="99"/>
      <c r="D307" s="21"/>
      <c r="E307" s="50" t="s">
        <v>685</v>
      </c>
      <c r="F307" s="50" t="s">
        <v>684</v>
      </c>
      <c r="G307" s="50" t="s">
        <v>686</v>
      </c>
      <c r="H307" s="59"/>
      <c r="I307" s="64"/>
      <c r="J307" s="16"/>
      <c r="K307" s="16"/>
      <c r="L307" s="16"/>
      <c r="M307" s="50"/>
      <c r="N307" s="50"/>
      <c r="O307" s="323"/>
      <c r="P307" s="551"/>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c r="BA307" s="26"/>
      <c r="BB307" s="26"/>
      <c r="BC307" s="26"/>
      <c r="BD307" s="26"/>
      <c r="BE307" s="26"/>
      <c r="BF307" s="26"/>
      <c r="BG307" s="26"/>
      <c r="BH307" s="26"/>
      <c r="BI307" s="26"/>
      <c r="BJ307" s="26"/>
      <c r="BK307" s="26"/>
      <c r="BL307" s="26"/>
      <c r="BM307" s="26"/>
      <c r="BN307" s="26"/>
      <c r="BO307" s="26"/>
      <c r="BP307" s="26"/>
      <c r="BQ307" s="26"/>
      <c r="BR307" s="26"/>
      <c r="BS307" s="26"/>
      <c r="BT307" s="26"/>
      <c r="BU307" s="26"/>
    </row>
    <row r="308" spans="1:73" ht="28.8">
      <c r="A308" s="553"/>
      <c r="B308" s="75"/>
      <c r="C308" s="99"/>
      <c r="D308" s="21"/>
      <c r="E308" s="50" t="s">
        <v>688</v>
      </c>
      <c r="F308" s="50" t="s">
        <v>687</v>
      </c>
      <c r="G308" s="50" t="s">
        <v>689</v>
      </c>
      <c r="H308" s="59"/>
      <c r="I308" s="64"/>
      <c r="J308" s="16"/>
      <c r="K308" s="16"/>
      <c r="L308" s="16"/>
      <c r="M308" s="50"/>
      <c r="N308" s="50"/>
      <c r="O308" s="323"/>
      <c r="P308" s="551"/>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c r="BC308" s="26"/>
      <c r="BD308" s="26"/>
      <c r="BE308" s="26"/>
      <c r="BF308" s="26"/>
      <c r="BG308" s="26"/>
      <c r="BH308" s="26"/>
      <c r="BI308" s="26"/>
      <c r="BJ308" s="26"/>
      <c r="BK308" s="26"/>
      <c r="BL308" s="26"/>
      <c r="BM308" s="26"/>
      <c r="BN308" s="26"/>
      <c r="BO308" s="26"/>
      <c r="BP308" s="26"/>
      <c r="BQ308" s="26"/>
      <c r="BR308" s="26"/>
      <c r="BS308" s="26"/>
      <c r="BT308" s="26"/>
      <c r="BU308" s="26"/>
    </row>
    <row r="309" spans="1:73" ht="43.2">
      <c r="A309" s="553"/>
      <c r="B309" s="75"/>
      <c r="C309" s="99"/>
      <c r="D309" s="21"/>
      <c r="E309" s="50" t="s">
        <v>691</v>
      </c>
      <c r="F309" s="50" t="s">
        <v>690</v>
      </c>
      <c r="G309" s="50" t="s">
        <v>692</v>
      </c>
      <c r="H309" s="59"/>
      <c r="I309" s="64"/>
      <c r="J309" s="16"/>
      <c r="K309" s="16"/>
      <c r="L309" s="16"/>
      <c r="M309" s="50"/>
      <c r="N309" s="50"/>
      <c r="O309" s="323"/>
      <c r="P309" s="551"/>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c r="BC309" s="26"/>
      <c r="BD309" s="26"/>
      <c r="BE309" s="26"/>
      <c r="BF309" s="26"/>
      <c r="BG309" s="26"/>
      <c r="BH309" s="26"/>
      <c r="BI309" s="26"/>
      <c r="BJ309" s="26"/>
      <c r="BK309" s="26"/>
      <c r="BL309" s="26"/>
      <c r="BM309" s="26"/>
      <c r="BN309" s="26"/>
      <c r="BO309" s="26"/>
      <c r="BP309" s="26"/>
      <c r="BQ309" s="26"/>
      <c r="BR309" s="26"/>
      <c r="BS309" s="26"/>
      <c r="BT309" s="26"/>
      <c r="BU309" s="26"/>
    </row>
    <row r="310" spans="1:73" ht="72">
      <c r="A310" s="553"/>
      <c r="B310" s="102"/>
      <c r="C310" s="223"/>
      <c r="D310" s="21"/>
      <c r="E310" s="50" t="s">
        <v>694</v>
      </c>
      <c r="F310" s="50" t="s">
        <v>693</v>
      </c>
      <c r="G310" s="50" t="s">
        <v>676</v>
      </c>
      <c r="H310" s="59"/>
      <c r="I310" s="64"/>
      <c r="J310" s="16"/>
      <c r="K310" s="16"/>
      <c r="L310" s="16"/>
      <c r="M310" s="50"/>
      <c r="N310" s="50"/>
      <c r="O310" s="323"/>
      <c r="P310" s="551"/>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c r="BA310" s="26"/>
      <c r="BB310" s="26"/>
      <c r="BC310" s="26"/>
      <c r="BD310" s="26"/>
      <c r="BE310" s="26"/>
      <c r="BF310" s="26"/>
      <c r="BG310" s="26"/>
      <c r="BH310" s="26"/>
      <c r="BI310" s="26"/>
      <c r="BJ310" s="26"/>
      <c r="BK310" s="26"/>
      <c r="BL310" s="26"/>
      <c r="BM310" s="26"/>
      <c r="BN310" s="26"/>
      <c r="BO310" s="26"/>
      <c r="BP310" s="26"/>
      <c r="BQ310" s="26"/>
      <c r="BR310" s="26"/>
      <c r="BS310" s="26"/>
      <c r="BT310" s="26"/>
      <c r="BU310" s="26"/>
    </row>
    <row r="311" spans="1:73" ht="26.25" customHeight="1">
      <c r="A311" s="553"/>
      <c r="B311" s="102" t="s">
        <v>695</v>
      </c>
      <c r="C311" s="223" t="s">
        <v>696</v>
      </c>
      <c r="D311" s="49" t="s">
        <v>697</v>
      </c>
      <c r="E311" s="59" t="s">
        <v>91</v>
      </c>
      <c r="F311" s="59"/>
      <c r="G311" s="59"/>
      <c r="H311" s="53"/>
      <c r="I311" s="64" t="s">
        <v>84</v>
      </c>
      <c r="J311" s="16"/>
      <c r="K311" s="16"/>
      <c r="L311" s="16"/>
      <c r="M311" s="49"/>
      <c r="N311" s="49"/>
      <c r="O311" s="323" t="s">
        <v>104</v>
      </c>
      <c r="P311" s="551"/>
      <c r="Q311" s="26"/>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c r="AV311" s="26"/>
      <c r="AW311" s="26"/>
      <c r="AX311" s="26"/>
      <c r="AY311" s="26"/>
      <c r="AZ311" s="26"/>
      <c r="BA311" s="26"/>
      <c r="BB311" s="26"/>
      <c r="BC311" s="26"/>
      <c r="BD311" s="26"/>
      <c r="BE311" s="26"/>
      <c r="BF311" s="26"/>
      <c r="BG311" s="26"/>
      <c r="BH311" s="26"/>
      <c r="BI311" s="26"/>
      <c r="BJ311" s="26"/>
      <c r="BK311" s="26"/>
      <c r="BL311" s="26"/>
      <c r="BM311" s="26"/>
      <c r="BN311" s="26"/>
      <c r="BO311" s="26"/>
      <c r="BP311" s="26"/>
      <c r="BQ311" s="26"/>
      <c r="BR311" s="26"/>
      <c r="BS311" s="26"/>
      <c r="BT311" s="26"/>
      <c r="BU311" s="26"/>
    </row>
    <row r="312" spans="1:73" ht="18" customHeight="1">
      <c r="A312" s="553"/>
      <c r="B312" s="102" t="s">
        <v>635</v>
      </c>
      <c r="C312" s="223" t="s">
        <v>636</v>
      </c>
      <c r="D312" s="49" t="s">
        <v>698</v>
      </c>
      <c r="E312" s="53" t="s">
        <v>91</v>
      </c>
      <c r="F312" s="53"/>
      <c r="G312" s="53"/>
      <c r="H312" s="53"/>
      <c r="I312" s="64" t="s">
        <v>84</v>
      </c>
      <c r="J312" s="16"/>
      <c r="K312" s="16"/>
      <c r="L312" s="16"/>
      <c r="M312" s="49"/>
      <c r="N312" s="49"/>
      <c r="O312" s="323" t="s">
        <v>104</v>
      </c>
      <c r="P312" s="551"/>
      <c r="Q312" s="26"/>
      <c r="R312" s="26"/>
      <c r="S312" s="26"/>
      <c r="T312" s="26"/>
      <c r="U312" s="26"/>
      <c r="V312" s="26"/>
      <c r="W312" s="26"/>
      <c r="X312" s="26"/>
      <c r="Y312" s="26"/>
      <c r="Z312" s="26"/>
      <c r="AA312" s="26"/>
      <c r="AB312" s="26"/>
      <c r="AC312" s="26"/>
      <c r="AD312" s="26"/>
      <c r="AE312" s="26"/>
      <c r="AF312" s="26"/>
      <c r="AG312" s="26"/>
      <c r="AH312" s="26"/>
      <c r="AI312" s="26"/>
      <c r="AJ312" s="26"/>
      <c r="AK312" s="26"/>
      <c r="AL312" s="26"/>
      <c r="AM312" s="26"/>
      <c r="AN312" s="26"/>
      <c r="AO312" s="26"/>
      <c r="AP312" s="26"/>
      <c r="AQ312" s="26"/>
      <c r="AR312" s="26"/>
      <c r="AS312" s="26"/>
      <c r="AT312" s="26"/>
      <c r="AU312" s="26"/>
      <c r="AV312" s="26"/>
      <c r="AW312" s="26"/>
      <c r="AX312" s="26"/>
      <c r="AY312" s="26"/>
      <c r="AZ312" s="26"/>
      <c r="BA312" s="26"/>
      <c r="BB312" s="26"/>
      <c r="BC312" s="26"/>
      <c r="BD312" s="26"/>
      <c r="BE312" s="26"/>
      <c r="BF312" s="26"/>
      <c r="BG312" s="26"/>
      <c r="BH312" s="26"/>
      <c r="BI312" s="26"/>
      <c r="BJ312" s="26"/>
      <c r="BK312" s="26"/>
      <c r="BL312" s="26"/>
      <c r="BM312" s="26"/>
      <c r="BN312" s="26"/>
      <c r="BO312" s="26"/>
      <c r="BP312" s="26"/>
      <c r="BQ312" s="26"/>
      <c r="BR312" s="26"/>
      <c r="BS312" s="26"/>
      <c r="BT312" s="26"/>
      <c r="BU312" s="26"/>
    </row>
    <row r="313" spans="1:73" ht="20.25" customHeight="1">
      <c r="A313" s="553"/>
      <c r="B313" s="102" t="s">
        <v>642</v>
      </c>
      <c r="C313" s="223" t="s">
        <v>642</v>
      </c>
      <c r="D313" s="49" t="s">
        <v>699</v>
      </c>
      <c r="E313" s="53" t="s">
        <v>91</v>
      </c>
      <c r="F313" s="53"/>
      <c r="G313" s="53"/>
      <c r="H313" s="53"/>
      <c r="I313" s="64" t="s">
        <v>84</v>
      </c>
      <c r="J313" s="16"/>
      <c r="K313" s="16"/>
      <c r="L313" s="16"/>
      <c r="M313" s="49"/>
      <c r="N313" s="49"/>
      <c r="O313" s="323" t="s">
        <v>104</v>
      </c>
      <c r="P313" s="551"/>
      <c r="Q313" s="26"/>
      <c r="R313" s="26"/>
      <c r="S313" s="26"/>
      <c r="T313" s="26"/>
      <c r="U313" s="26"/>
      <c r="V313" s="26"/>
      <c r="W313" s="26"/>
      <c r="X313" s="26"/>
      <c r="Y313" s="26"/>
      <c r="Z313" s="26"/>
      <c r="AA313" s="26"/>
      <c r="AB313" s="26"/>
      <c r="AC313" s="26"/>
      <c r="AD313" s="26"/>
      <c r="AE313" s="26"/>
      <c r="AF313" s="26"/>
      <c r="AG313" s="26"/>
      <c r="AH313" s="26"/>
      <c r="AI313" s="26"/>
      <c r="AJ313" s="26"/>
      <c r="AK313" s="26"/>
      <c r="AL313" s="26"/>
      <c r="AM313" s="26"/>
      <c r="AN313" s="26"/>
      <c r="AO313" s="26"/>
      <c r="AP313" s="26"/>
      <c r="AQ313" s="26"/>
      <c r="AR313" s="26"/>
      <c r="AS313" s="26"/>
      <c r="AT313" s="26"/>
      <c r="AU313" s="26"/>
      <c r="AV313" s="26"/>
      <c r="AW313" s="26"/>
      <c r="AX313" s="26"/>
      <c r="AY313" s="26"/>
      <c r="AZ313" s="26"/>
      <c r="BA313" s="26"/>
      <c r="BB313" s="26"/>
      <c r="BC313" s="26"/>
      <c r="BD313" s="26"/>
      <c r="BE313" s="26"/>
      <c r="BF313" s="26"/>
      <c r="BG313" s="26"/>
      <c r="BH313" s="26"/>
      <c r="BI313" s="26"/>
      <c r="BJ313" s="26"/>
      <c r="BK313" s="26"/>
      <c r="BL313" s="26"/>
      <c r="BM313" s="26"/>
      <c r="BN313" s="26"/>
      <c r="BO313" s="26"/>
      <c r="BP313" s="26"/>
      <c r="BQ313" s="26"/>
      <c r="BR313" s="26"/>
      <c r="BS313" s="26"/>
      <c r="BT313" s="26"/>
      <c r="BU313" s="26"/>
    </row>
    <row r="314" spans="1:73" ht="22.5" customHeight="1" thickBot="1">
      <c r="A314" s="553"/>
      <c r="B314" s="116" t="s">
        <v>700</v>
      </c>
      <c r="C314" s="224" t="s">
        <v>701</v>
      </c>
      <c r="D314" s="79" t="s">
        <v>702</v>
      </c>
      <c r="E314" s="80" t="s">
        <v>91</v>
      </c>
      <c r="F314" s="80"/>
      <c r="G314" s="80"/>
      <c r="H314" s="80"/>
      <c r="I314" s="81" t="s">
        <v>92</v>
      </c>
      <c r="J314" s="82"/>
      <c r="K314" s="82"/>
      <c r="L314" s="82"/>
      <c r="M314" s="79"/>
      <c r="N314" s="79"/>
      <c r="O314" s="326" t="s">
        <v>104</v>
      </c>
      <c r="P314" s="551"/>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c r="BA314" s="26"/>
      <c r="BB314" s="26"/>
      <c r="BC314" s="26"/>
      <c r="BD314" s="26"/>
      <c r="BE314" s="26"/>
      <c r="BF314" s="26"/>
      <c r="BG314" s="26"/>
      <c r="BH314" s="26"/>
      <c r="BI314" s="26"/>
      <c r="BJ314" s="26"/>
      <c r="BK314" s="26"/>
      <c r="BL314" s="26"/>
      <c r="BM314" s="26"/>
      <c r="BN314" s="26"/>
      <c r="BO314" s="26"/>
      <c r="BP314" s="26"/>
      <c r="BQ314" s="26"/>
      <c r="BR314" s="26"/>
      <c r="BS314" s="26"/>
      <c r="BT314" s="26"/>
      <c r="BU314" s="26"/>
    </row>
    <row r="315" spans="1:73" ht="15" customHeight="1">
      <c r="A315" s="554"/>
      <c r="B315" s="319" t="s">
        <v>273</v>
      </c>
      <c r="C315" s="107" t="s">
        <v>274</v>
      </c>
      <c r="D315" s="60" t="s">
        <v>703</v>
      </c>
      <c r="E315" s="69" t="s">
        <v>91</v>
      </c>
      <c r="F315" s="108"/>
      <c r="G315" s="108"/>
      <c r="H315" s="108"/>
      <c r="I315" s="130" t="s">
        <v>92</v>
      </c>
      <c r="J315" s="70"/>
      <c r="K315" s="174"/>
      <c r="L315" s="174"/>
      <c r="M315" s="174"/>
      <c r="N315" s="175"/>
      <c r="O315" s="214" t="s">
        <v>104</v>
      </c>
      <c r="P315" s="70"/>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c r="BA315" s="26"/>
      <c r="BB315" s="26"/>
      <c r="BC315" s="26"/>
      <c r="BD315" s="26"/>
      <c r="BE315" s="26"/>
      <c r="BF315" s="26"/>
      <c r="BG315" s="26"/>
      <c r="BH315" s="26"/>
      <c r="BI315" s="26"/>
      <c r="BJ315" s="26"/>
      <c r="BK315" s="26"/>
      <c r="BL315" s="26"/>
      <c r="BM315" s="26"/>
      <c r="BN315" s="26"/>
      <c r="BO315" s="26"/>
      <c r="BP315" s="26"/>
      <c r="BQ315" s="26"/>
      <c r="BR315" s="26"/>
      <c r="BS315" s="26"/>
      <c r="BT315" s="26"/>
      <c r="BU315" s="26"/>
    </row>
    <row r="316" spans="1:73" s="310" customFormat="1">
      <c r="A316" s="294"/>
      <c r="B316" s="278" t="s">
        <v>1183</v>
      </c>
      <c r="C316" s="299" t="s">
        <v>1184</v>
      </c>
      <c r="D316" s="299" t="s">
        <v>1185</v>
      </c>
      <c r="E316" s="299"/>
      <c r="F316" s="299"/>
      <c r="G316" s="299"/>
      <c r="H316" s="299"/>
      <c r="I316" s="299"/>
      <c r="J316" s="299"/>
      <c r="K316" s="299"/>
      <c r="L316" s="299"/>
      <c r="M316" s="299"/>
      <c r="N316" s="299"/>
      <c r="O316" s="309" t="s">
        <v>104</v>
      </c>
      <c r="P316" s="278" t="s">
        <v>1150</v>
      </c>
    </row>
    <row r="317" spans="1:73" s="310" customFormat="1">
      <c r="A317" s="294"/>
      <c r="B317" s="278" t="s">
        <v>1186</v>
      </c>
      <c r="C317" s="299" t="s">
        <v>1187</v>
      </c>
      <c r="D317" s="299" t="s">
        <v>1188</v>
      </c>
      <c r="E317" s="299"/>
      <c r="F317" s="299"/>
      <c r="G317" s="299"/>
      <c r="H317" s="299"/>
      <c r="I317" s="299"/>
      <c r="J317" s="299"/>
      <c r="K317" s="299"/>
      <c r="L317" s="299"/>
      <c r="M317" s="299"/>
      <c r="N317" s="299"/>
      <c r="O317" s="309" t="s">
        <v>104</v>
      </c>
      <c r="P317" s="278" t="s">
        <v>1150</v>
      </c>
    </row>
    <row r="318" spans="1:73" s="310" customFormat="1">
      <c r="A318" s="294"/>
      <c r="B318" s="278" t="s">
        <v>1189</v>
      </c>
      <c r="C318" s="299" t="s">
        <v>1190</v>
      </c>
      <c r="D318" s="299" t="s">
        <v>1191</v>
      </c>
      <c r="E318" s="299"/>
      <c r="F318" s="299"/>
      <c r="G318" s="299"/>
      <c r="H318" s="299"/>
      <c r="I318" s="299"/>
      <c r="J318" s="299"/>
      <c r="K318" s="299"/>
      <c r="L318" s="299"/>
      <c r="M318" s="299"/>
      <c r="N318" s="299"/>
      <c r="O318" s="309" t="s">
        <v>104</v>
      </c>
      <c r="P318" s="278" t="s">
        <v>1150</v>
      </c>
    </row>
    <row r="319" spans="1:73" s="310" customFormat="1">
      <c r="A319" s="294"/>
      <c r="B319" s="278" t="s">
        <v>1192</v>
      </c>
      <c r="C319" s="299" t="s">
        <v>1193</v>
      </c>
      <c r="D319" s="299" t="s">
        <v>1194</v>
      </c>
      <c r="E319" s="299" t="s">
        <v>1211</v>
      </c>
      <c r="F319" s="299"/>
      <c r="G319" s="299"/>
      <c r="H319" s="299"/>
      <c r="I319" s="299"/>
      <c r="J319" s="299"/>
      <c r="K319" s="299"/>
      <c r="L319" s="299"/>
      <c r="M319" s="299"/>
      <c r="N319" s="299"/>
      <c r="O319" s="309" t="s">
        <v>104</v>
      </c>
      <c r="P319" s="278" t="s">
        <v>1150</v>
      </c>
    </row>
    <row r="320" spans="1:73">
      <c r="D320" s="44"/>
      <c r="E320" s="150"/>
      <c r="F320" s="150"/>
      <c r="G320" s="161"/>
      <c r="M320" s="25"/>
      <c r="N320" s="25"/>
      <c r="Q320" s="26"/>
      <c r="R320" s="26"/>
      <c r="S320" s="26"/>
      <c r="T320" s="26"/>
      <c r="U320" s="26"/>
      <c r="V320" s="26"/>
      <c r="W320" s="26"/>
      <c r="X320" s="26"/>
      <c r="Y320" s="26"/>
      <c r="Z320" s="26"/>
      <c r="AA320" s="26"/>
      <c r="AB320" s="26"/>
      <c r="AC320" s="26"/>
      <c r="AD320" s="26"/>
      <c r="AE320" s="26"/>
      <c r="AF320" s="26"/>
      <c r="AG320" s="26"/>
      <c r="AH320" s="26"/>
      <c r="AI320" s="26"/>
      <c r="AJ320" s="26"/>
      <c r="AK320" s="26"/>
      <c r="AL320" s="26"/>
      <c r="AM320" s="26"/>
      <c r="AN320" s="26"/>
      <c r="AO320" s="26"/>
      <c r="AP320" s="26"/>
      <c r="AQ320" s="26"/>
      <c r="AR320" s="26"/>
      <c r="AS320" s="26"/>
      <c r="AT320" s="26"/>
      <c r="AU320" s="26"/>
      <c r="AV320" s="26"/>
      <c r="AW320" s="26"/>
      <c r="AX320" s="26"/>
      <c r="AY320" s="26"/>
      <c r="AZ320" s="26"/>
      <c r="BA320" s="26"/>
      <c r="BB320" s="26"/>
      <c r="BC320" s="26"/>
      <c r="BD320" s="26"/>
      <c r="BE320" s="26"/>
      <c r="BF320" s="26"/>
      <c r="BG320" s="26"/>
      <c r="BH320" s="26"/>
      <c r="BI320" s="26"/>
      <c r="BJ320" s="26"/>
      <c r="BK320" s="26"/>
      <c r="BL320" s="26"/>
      <c r="BM320" s="26"/>
      <c r="BN320" s="26"/>
      <c r="BO320" s="26"/>
      <c r="BP320" s="26"/>
      <c r="BQ320" s="26"/>
      <c r="BR320" s="26"/>
      <c r="BS320" s="26"/>
      <c r="BT320" s="26"/>
      <c r="BU320" s="26"/>
    </row>
    <row r="321" spans="4:73">
      <c r="D321" s="44"/>
      <c r="E321" s="150"/>
      <c r="F321" s="150"/>
      <c r="G321" s="161"/>
      <c r="M321" s="44"/>
      <c r="N321" s="44"/>
      <c r="Q321" s="26"/>
      <c r="R321" s="26"/>
      <c r="S321" s="26"/>
      <c r="T321" s="26"/>
      <c r="U321" s="26"/>
      <c r="V321" s="26"/>
      <c r="W321" s="26"/>
      <c r="X321" s="26"/>
      <c r="Y321" s="26"/>
      <c r="Z321" s="26"/>
      <c r="AA321" s="26"/>
      <c r="AB321" s="26"/>
      <c r="AC321" s="26"/>
      <c r="AD321" s="26"/>
      <c r="AE321" s="26"/>
      <c r="AF321" s="26"/>
      <c r="AG321" s="26"/>
      <c r="AH321" s="26"/>
      <c r="AI321" s="26"/>
      <c r="AJ321" s="26"/>
      <c r="AK321" s="26"/>
      <c r="AL321" s="26"/>
      <c r="AM321" s="26"/>
      <c r="AN321" s="26"/>
      <c r="AO321" s="26"/>
      <c r="AP321" s="26"/>
      <c r="AQ321" s="26"/>
      <c r="AR321" s="26"/>
      <c r="AS321" s="26"/>
      <c r="AT321" s="26"/>
      <c r="AU321" s="26"/>
      <c r="AV321" s="26"/>
      <c r="AW321" s="26"/>
      <c r="AX321" s="26"/>
      <c r="AY321" s="26"/>
      <c r="AZ321" s="26"/>
      <c r="BA321" s="26"/>
      <c r="BB321" s="26"/>
      <c r="BC321" s="26"/>
      <c r="BD321" s="26"/>
      <c r="BE321" s="26"/>
      <c r="BF321" s="26"/>
      <c r="BG321" s="26"/>
      <c r="BH321" s="26"/>
      <c r="BI321" s="26"/>
      <c r="BJ321" s="26"/>
      <c r="BK321" s="26"/>
      <c r="BL321" s="26"/>
      <c r="BM321" s="26"/>
      <c r="BN321" s="26"/>
      <c r="BO321" s="26"/>
      <c r="BP321" s="26"/>
      <c r="BQ321" s="26"/>
      <c r="BR321" s="26"/>
      <c r="BS321" s="26"/>
      <c r="BT321" s="26"/>
      <c r="BU321" s="26"/>
    </row>
    <row r="322" spans="4:73">
      <c r="D322" s="44"/>
      <c r="E322" s="150"/>
      <c r="F322" s="150"/>
      <c r="G322" s="161"/>
      <c r="Q322" s="26"/>
      <c r="R322" s="26"/>
      <c r="S322" s="26"/>
      <c r="T322" s="26"/>
      <c r="U322" s="26"/>
      <c r="V322" s="26"/>
      <c r="W322" s="26"/>
      <c r="X322" s="26"/>
      <c r="Y322" s="26"/>
      <c r="Z322" s="26"/>
      <c r="AA322" s="26"/>
      <c r="AB322" s="26"/>
      <c r="AC322" s="26"/>
      <c r="AD322" s="26"/>
      <c r="AE322" s="26"/>
      <c r="AF322" s="26"/>
      <c r="AG322" s="26"/>
      <c r="AH322" s="26"/>
      <c r="AI322" s="26"/>
      <c r="AJ322" s="26"/>
      <c r="AK322" s="26"/>
      <c r="AL322" s="26"/>
      <c r="AM322" s="26"/>
      <c r="AN322" s="26"/>
      <c r="AO322" s="26"/>
      <c r="AP322" s="26"/>
      <c r="AQ322" s="26"/>
      <c r="AR322" s="26"/>
      <c r="AS322" s="26"/>
      <c r="AT322" s="26"/>
      <c r="AU322" s="26"/>
      <c r="AV322" s="26"/>
      <c r="AW322" s="26"/>
      <c r="AX322" s="26"/>
      <c r="AY322" s="26"/>
      <c r="AZ322" s="26"/>
      <c r="BA322" s="26"/>
      <c r="BB322" s="26"/>
      <c r="BC322" s="26"/>
      <c r="BD322" s="26"/>
      <c r="BE322" s="26"/>
      <c r="BF322" s="26"/>
      <c r="BG322" s="26"/>
      <c r="BH322" s="26"/>
      <c r="BI322" s="26"/>
      <c r="BJ322" s="26"/>
      <c r="BK322" s="26"/>
      <c r="BL322" s="26"/>
      <c r="BM322" s="26"/>
      <c r="BN322" s="26"/>
      <c r="BO322" s="26"/>
      <c r="BP322" s="26"/>
      <c r="BQ322" s="26"/>
      <c r="BR322" s="26"/>
      <c r="BS322" s="26"/>
      <c r="BT322" s="26"/>
      <c r="BU322" s="26"/>
    </row>
  </sheetData>
  <mergeCells count="9">
    <mergeCell ref="A24:A26"/>
    <mergeCell ref="P247:P255"/>
    <mergeCell ref="P282:P314"/>
    <mergeCell ref="A282:A315"/>
    <mergeCell ref="A35:A50"/>
    <mergeCell ref="A52:A137"/>
    <mergeCell ref="A138:A163"/>
    <mergeCell ref="A171:A203"/>
    <mergeCell ref="A206:A281"/>
  </mergeCells>
  <dataValidations count="1">
    <dataValidation type="list" allowBlank="1" showInputMessage="1" showErrorMessage="1" sqref="B40:C45" xr:uid="{00000000-0002-0000-0200-000000000000}">
      <formula1>#REF!</formula1>
    </dataValidation>
  </dataValidations>
  <pageMargins left="0.7" right="0.7" top="0.75" bottom="0.75" header="0.3" footer="0.3"/>
  <pageSetup paperSize="9" scale="70" orientation="landscape" r:id="rId1"/>
  <headerFooter>
    <oddFooter>&amp;L&amp;Z&amp;F&amp;F&amp;R&amp;P/&amp;N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pageSetUpPr fitToPage="1"/>
  </sheetPr>
  <dimension ref="A1:DY147"/>
  <sheetViews>
    <sheetView zoomScale="80" zoomScaleNormal="80" workbookViewId="0"/>
  </sheetViews>
  <sheetFormatPr defaultColWidth="8.88671875" defaultRowHeight="14.4"/>
  <cols>
    <col min="1" max="1" width="21.109375" style="26" customWidth="1"/>
    <col min="2" max="3" width="58.33203125" style="26" customWidth="1"/>
    <col min="4" max="4" width="29" style="26" customWidth="1"/>
    <col min="5" max="7" width="29.5546875" style="156" customWidth="1"/>
    <col min="8" max="8" width="33.44140625" style="156" customWidth="1"/>
    <col min="9" max="9" width="12.109375" style="158" customWidth="1"/>
    <col min="10" max="12" width="24.44140625" style="26" customWidth="1"/>
    <col min="13" max="14" width="27.88671875" style="26" customWidth="1"/>
    <col min="15" max="15" width="28.5546875" style="26" customWidth="1"/>
    <col min="16" max="16" width="33.6640625" style="26" customWidth="1"/>
    <col min="17" max="16384" width="8.88671875" style="26"/>
  </cols>
  <sheetData>
    <row r="1" spans="1:21" ht="46.95" customHeight="1">
      <c r="A1" s="502" t="s">
        <v>39</v>
      </c>
      <c r="B1" s="44"/>
      <c r="C1" s="44"/>
      <c r="D1" s="44"/>
      <c r="E1" s="150"/>
      <c r="F1" s="150"/>
      <c r="G1" s="150"/>
      <c r="H1" s="150"/>
      <c r="I1" s="152"/>
      <c r="J1" s="44"/>
      <c r="K1" s="44"/>
      <c r="L1" s="44"/>
      <c r="M1" s="44"/>
      <c r="N1" s="44"/>
    </row>
    <row r="2" spans="1:21">
      <c r="A2" s="492" t="s">
        <v>1</v>
      </c>
      <c r="B2" s="294" t="s">
        <v>2</v>
      </c>
      <c r="C2" s="400"/>
      <c r="D2" s="400"/>
      <c r="E2" s="400"/>
      <c r="F2" s="400"/>
      <c r="G2" s="400"/>
      <c r="H2" s="400"/>
      <c r="I2" s="400"/>
      <c r="J2" s="44"/>
      <c r="K2" s="44"/>
      <c r="L2" s="44"/>
      <c r="M2" s="44"/>
      <c r="N2" s="44"/>
    </row>
    <row r="3" spans="1:21">
      <c r="A3" s="492" t="s">
        <v>40</v>
      </c>
      <c r="B3" s="135" t="s">
        <v>41</v>
      </c>
      <c r="C3" s="125"/>
      <c r="D3" s="125"/>
      <c r="E3" s="125"/>
      <c r="F3" s="125"/>
      <c r="G3" s="125"/>
      <c r="H3" s="125"/>
      <c r="I3" s="125"/>
      <c r="J3" s="44"/>
      <c r="K3" s="44"/>
      <c r="L3" s="44"/>
      <c r="M3" s="44"/>
      <c r="N3" s="44"/>
    </row>
    <row r="4" spans="1:21">
      <c r="A4" s="492" t="s">
        <v>5</v>
      </c>
      <c r="B4" s="135" t="s">
        <v>41</v>
      </c>
      <c r="C4" s="125"/>
      <c r="D4" s="125"/>
      <c r="E4" s="125"/>
      <c r="F4" s="125"/>
      <c r="G4" s="125"/>
      <c r="H4" s="125"/>
      <c r="I4" s="125"/>
      <c r="J4" s="44"/>
      <c r="K4" s="44"/>
      <c r="L4" s="44"/>
      <c r="M4" s="44"/>
      <c r="N4" s="44"/>
    </row>
    <row r="5" spans="1:21">
      <c r="A5" s="492"/>
      <c r="B5" s="135"/>
      <c r="C5" s="125"/>
      <c r="D5" s="125"/>
      <c r="E5" s="125"/>
      <c r="F5" s="125"/>
      <c r="G5" s="125"/>
      <c r="H5" s="125"/>
      <c r="I5" s="125"/>
      <c r="J5" s="44"/>
      <c r="K5" s="44"/>
      <c r="L5" s="44"/>
      <c r="M5" s="44"/>
      <c r="N5" s="44"/>
    </row>
    <row r="6" spans="1:21">
      <c r="A6" s="492" t="s">
        <v>42</v>
      </c>
      <c r="B6" s="135" t="s">
        <v>875</v>
      </c>
      <c r="C6" s="125"/>
      <c r="D6" s="125"/>
      <c r="E6" s="125"/>
      <c r="F6" s="125"/>
      <c r="G6" s="125"/>
      <c r="H6" s="125"/>
      <c r="I6" s="125"/>
    </row>
    <row r="7" spans="1:21">
      <c r="A7" s="492" t="s">
        <v>44</v>
      </c>
      <c r="B7" s="49" t="s">
        <v>876</v>
      </c>
      <c r="C7" s="25"/>
      <c r="D7" s="25"/>
      <c r="E7" s="25"/>
      <c r="F7" s="25"/>
      <c r="G7" s="25"/>
      <c r="H7" s="25"/>
      <c r="I7" s="125"/>
    </row>
    <row r="8" spans="1:21">
      <c r="A8" s="492" t="s">
        <v>46</v>
      </c>
      <c r="B8" s="518" t="s">
        <v>1524</v>
      </c>
      <c r="C8" s="504"/>
      <c r="D8" s="504"/>
      <c r="E8" s="504"/>
      <c r="F8" s="504"/>
      <c r="G8" s="504"/>
      <c r="H8" s="504"/>
      <c r="I8" s="400"/>
      <c r="J8" s="150"/>
      <c r="K8" s="150"/>
      <c r="L8" s="150"/>
      <c r="M8" s="150"/>
      <c r="N8" s="150"/>
    </row>
    <row r="9" spans="1:21">
      <c r="A9" s="503"/>
      <c r="B9" s="149"/>
      <c r="C9" s="150"/>
      <c r="D9" s="150"/>
      <c r="E9" s="150"/>
      <c r="F9" s="150"/>
      <c r="G9" s="150"/>
      <c r="H9" s="150"/>
      <c r="I9" s="152"/>
      <c r="J9" s="150"/>
      <c r="K9" s="150"/>
      <c r="L9" s="150"/>
      <c r="M9" s="150"/>
      <c r="N9" s="150"/>
    </row>
    <row r="10" spans="1:21" ht="18">
      <c r="A10" s="154" t="s">
        <v>47</v>
      </c>
      <c r="B10" s="155"/>
      <c r="C10" s="150"/>
      <c r="D10" s="150"/>
      <c r="E10" s="150"/>
      <c r="F10" s="150"/>
      <c r="G10" s="150"/>
      <c r="H10" s="150"/>
      <c r="I10" s="152"/>
      <c r="J10" s="150"/>
      <c r="K10" s="150"/>
      <c r="L10" s="150"/>
      <c r="M10" s="150"/>
      <c r="N10" s="150"/>
    </row>
    <row r="11" spans="1:21">
      <c r="A11" s="153" t="s">
        <v>48</v>
      </c>
      <c r="B11" s="17"/>
      <c r="C11" s="44"/>
      <c r="D11" s="44"/>
    </row>
    <row r="12" spans="1:21">
      <c r="A12" s="153" t="s">
        <v>49</v>
      </c>
      <c r="B12" s="17" t="s">
        <v>50</v>
      </c>
      <c r="C12" s="44"/>
      <c r="D12" s="45"/>
      <c r="E12" s="151"/>
      <c r="F12" s="151"/>
      <c r="G12" s="151"/>
    </row>
    <row r="13" spans="1:21">
      <c r="A13" s="153" t="s">
        <v>51</v>
      </c>
      <c r="B13" s="17" t="s">
        <v>50</v>
      </c>
      <c r="C13" s="44"/>
      <c r="D13" s="45"/>
      <c r="E13" s="311" t="s">
        <v>52</v>
      </c>
      <c r="F13" s="150"/>
      <c r="G13" s="151"/>
      <c r="U13" s="178"/>
    </row>
    <row r="14" spans="1:21">
      <c r="A14" s="153" t="s">
        <v>53</v>
      </c>
      <c r="B14" s="17" t="s">
        <v>50</v>
      </c>
      <c r="C14" s="44"/>
      <c r="D14" s="45"/>
      <c r="E14" s="500"/>
      <c r="F14" s="150" t="s">
        <v>1182</v>
      </c>
      <c r="G14" s="151"/>
      <c r="U14" s="178"/>
    </row>
    <row r="15" spans="1:21">
      <c r="A15" s="43"/>
      <c r="B15" s="44"/>
      <c r="C15" s="44"/>
      <c r="D15" s="45"/>
      <c r="E15" s="151"/>
      <c r="F15" s="151"/>
      <c r="G15" s="151"/>
      <c r="U15" s="178"/>
    </row>
    <row r="16" spans="1:21">
      <c r="A16" s="153" t="s">
        <v>54</v>
      </c>
      <c r="B16" s="17" t="s">
        <v>55</v>
      </c>
      <c r="C16" s="44"/>
      <c r="D16" s="45"/>
      <c r="E16" s="151"/>
      <c r="F16" s="151"/>
      <c r="G16" s="151"/>
      <c r="U16" s="178"/>
    </row>
    <row r="17" spans="1:21">
      <c r="A17" s="40" t="s">
        <v>56</v>
      </c>
      <c r="B17" s="16" t="s">
        <v>57</v>
      </c>
      <c r="C17" s="160"/>
      <c r="D17" s="98"/>
      <c r="E17" s="151"/>
      <c r="F17" s="151"/>
      <c r="G17" s="151"/>
    </row>
    <row r="18" spans="1:21">
      <c r="A18" s="40" t="s">
        <v>58</v>
      </c>
      <c r="B18" s="16" t="s">
        <v>877</v>
      </c>
      <c r="C18" s="160"/>
      <c r="D18" s="160"/>
      <c r="U18" s="178"/>
    </row>
    <row r="19" spans="1:21">
      <c r="A19" s="40" t="s">
        <v>60</v>
      </c>
      <c r="B19" s="14">
        <v>214</v>
      </c>
      <c r="C19" s="161"/>
      <c r="D19" s="161"/>
      <c r="U19" s="178"/>
    </row>
    <row r="21" spans="1:21" ht="29.25" customHeight="1">
      <c r="A21" s="512" t="s">
        <v>61</v>
      </c>
      <c r="B21" s="513" t="s">
        <v>62</v>
      </c>
      <c r="C21" s="513" t="s">
        <v>63</v>
      </c>
      <c r="D21" s="513" t="s">
        <v>64</v>
      </c>
      <c r="E21" s="512" t="s">
        <v>65</v>
      </c>
      <c r="F21" s="512" t="s">
        <v>1197</v>
      </c>
      <c r="G21" s="512" t="s">
        <v>1198</v>
      </c>
      <c r="H21" s="512" t="s">
        <v>68</v>
      </c>
      <c r="I21" s="515" t="s">
        <v>69</v>
      </c>
      <c r="J21" s="513" t="s">
        <v>70</v>
      </c>
      <c r="K21" s="513" t="s">
        <v>1179</v>
      </c>
      <c r="L21" s="513" t="s">
        <v>1180</v>
      </c>
      <c r="M21" s="516" t="s">
        <v>71</v>
      </c>
      <c r="N21" s="516" t="s">
        <v>72</v>
      </c>
      <c r="O21" s="510" t="s">
        <v>73</v>
      </c>
      <c r="P21" s="511" t="s">
        <v>74</v>
      </c>
    </row>
    <row r="22" spans="1:21" s="42" customFormat="1">
      <c r="A22" s="162"/>
      <c r="B22" s="278" t="s">
        <v>1131</v>
      </c>
      <c r="C22" s="279" t="s">
        <v>1131</v>
      </c>
      <c r="D22" s="280" t="s">
        <v>1132</v>
      </c>
      <c r="E22" s="280"/>
      <c r="F22" s="281"/>
      <c r="G22" s="281"/>
      <c r="H22" s="282"/>
      <c r="I22" s="283"/>
      <c r="J22" s="280"/>
      <c r="K22" s="280"/>
      <c r="L22" s="280"/>
      <c r="M22" s="280"/>
      <c r="N22" s="284"/>
      <c r="O22" s="285" t="s">
        <v>104</v>
      </c>
      <c r="P22" s="278" t="s">
        <v>1133</v>
      </c>
    </row>
    <row r="23" spans="1:21" s="42" customFormat="1">
      <c r="A23" s="41"/>
      <c r="B23" s="17" t="s">
        <v>1092</v>
      </c>
      <c r="C23" s="167" t="s">
        <v>1134</v>
      </c>
      <c r="D23" s="286" t="s">
        <v>1090</v>
      </c>
      <c r="E23" s="287" t="s">
        <v>1135</v>
      </c>
      <c r="F23" s="157"/>
      <c r="G23" s="157"/>
      <c r="H23" s="288"/>
      <c r="I23" s="55"/>
      <c r="J23" s="289"/>
      <c r="K23" s="289"/>
      <c r="L23" s="289"/>
      <c r="M23" s="256"/>
      <c r="N23" s="290"/>
      <c r="O23" s="291" t="s">
        <v>104</v>
      </c>
      <c r="P23" s="153"/>
    </row>
    <row r="24" spans="1:21" s="42" customFormat="1" ht="15" customHeight="1">
      <c r="A24" s="545" t="s">
        <v>1136</v>
      </c>
      <c r="B24" s="23" t="s">
        <v>1137</v>
      </c>
      <c r="C24" s="292" t="s">
        <v>1138</v>
      </c>
      <c r="D24" s="171" t="s">
        <v>1139</v>
      </c>
      <c r="E24" s="287" t="s">
        <v>1121</v>
      </c>
      <c r="F24" s="15"/>
      <c r="G24" s="15"/>
      <c r="H24" s="288"/>
      <c r="I24" s="55" t="s">
        <v>84</v>
      </c>
      <c r="J24" s="289"/>
      <c r="K24" s="286" t="s">
        <v>1140</v>
      </c>
      <c r="L24" s="289"/>
      <c r="M24" s="21"/>
      <c r="N24" s="19"/>
      <c r="O24" s="291" t="s">
        <v>104</v>
      </c>
      <c r="P24" s="153"/>
    </row>
    <row r="25" spans="1:21" s="42" customFormat="1" ht="15" customHeight="1">
      <c r="A25" s="546"/>
      <c r="B25" s="23" t="s">
        <v>1141</v>
      </c>
      <c r="C25" s="293" t="s">
        <v>1141</v>
      </c>
      <c r="D25" s="21" t="s">
        <v>1142</v>
      </c>
      <c r="E25" s="294" t="s">
        <v>91</v>
      </c>
      <c r="F25" s="15"/>
      <c r="G25" s="15"/>
      <c r="H25" s="295"/>
      <c r="I25" s="55" t="s">
        <v>84</v>
      </c>
      <c r="J25" s="289"/>
      <c r="K25" s="286" t="s">
        <v>1143</v>
      </c>
      <c r="L25" s="289"/>
      <c r="M25" s="21"/>
      <c r="N25" s="19"/>
      <c r="O25" s="291" t="s">
        <v>104</v>
      </c>
      <c r="P25" s="17" t="s">
        <v>1144</v>
      </c>
    </row>
    <row r="26" spans="1:21" s="42" customFormat="1" ht="15" customHeight="1">
      <c r="A26" s="546"/>
      <c r="B26" s="23" t="s">
        <v>1145</v>
      </c>
      <c r="C26" s="293" t="s">
        <v>1145</v>
      </c>
      <c r="D26" s="21" t="s">
        <v>1146</v>
      </c>
      <c r="E26" s="294" t="s">
        <v>91</v>
      </c>
      <c r="F26" s="15"/>
      <c r="G26" s="15"/>
      <c r="H26" s="295"/>
      <c r="I26" s="55" t="s">
        <v>84</v>
      </c>
      <c r="J26" s="289"/>
      <c r="K26" s="286" t="s">
        <v>1147</v>
      </c>
      <c r="L26" s="289"/>
      <c r="M26" s="21"/>
      <c r="N26" s="19"/>
      <c r="O26" s="291" t="s">
        <v>104</v>
      </c>
      <c r="P26" s="17" t="s">
        <v>1144</v>
      </c>
    </row>
    <row r="27" spans="1:21" s="42" customFormat="1" ht="15" customHeight="1">
      <c r="A27" s="296"/>
      <c r="B27" s="284" t="s">
        <v>1148</v>
      </c>
      <c r="C27" s="297" t="s">
        <v>1148</v>
      </c>
      <c r="D27" s="298" t="s">
        <v>1149</v>
      </c>
      <c r="E27" s="299" t="s">
        <v>91</v>
      </c>
      <c r="F27" s="279"/>
      <c r="G27" s="279"/>
      <c r="H27" s="300"/>
      <c r="I27" s="283"/>
      <c r="J27" s="280"/>
      <c r="K27" s="280"/>
      <c r="L27" s="280"/>
      <c r="M27" s="278"/>
      <c r="N27" s="301"/>
      <c r="O27" s="285" t="s">
        <v>104</v>
      </c>
      <c r="P27" s="278" t="s">
        <v>1150</v>
      </c>
    </row>
    <row r="28" spans="1:21" s="42" customFormat="1" ht="15" customHeight="1">
      <c r="A28" s="296"/>
      <c r="B28" s="302" t="s">
        <v>1151</v>
      </c>
      <c r="C28" s="303" t="s">
        <v>1151</v>
      </c>
      <c r="D28" s="304" t="s">
        <v>1152</v>
      </c>
      <c r="E28" s="305" t="s">
        <v>91</v>
      </c>
      <c r="F28" s="279"/>
      <c r="G28" s="279"/>
      <c r="H28" s="300"/>
      <c r="I28" s="283" t="s">
        <v>92</v>
      </c>
      <c r="J28" s="280"/>
      <c r="K28" s="280"/>
      <c r="L28" s="280"/>
      <c r="M28" s="278"/>
      <c r="N28" s="301"/>
      <c r="O28" s="285" t="s">
        <v>104</v>
      </c>
      <c r="P28" s="278" t="s">
        <v>1150</v>
      </c>
    </row>
    <row r="29" spans="1:21" s="42" customFormat="1" ht="15" customHeight="1">
      <c r="A29" s="296"/>
      <c r="B29" s="302" t="s">
        <v>1153</v>
      </c>
      <c r="C29" s="302" t="s">
        <v>1153</v>
      </c>
      <c r="D29" s="302" t="s">
        <v>1154</v>
      </c>
      <c r="E29" s="299" t="s">
        <v>91</v>
      </c>
      <c r="F29" s="279"/>
      <c r="G29" s="279"/>
      <c r="H29" s="282"/>
      <c r="I29" s="283" t="s">
        <v>92</v>
      </c>
      <c r="J29" s="280"/>
      <c r="K29" s="280"/>
      <c r="L29" s="280"/>
      <c r="M29" s="278"/>
      <c r="N29" s="301"/>
      <c r="O29" s="285" t="s">
        <v>104</v>
      </c>
      <c r="P29" s="278" t="s">
        <v>1150</v>
      </c>
    </row>
    <row r="30" spans="1:21" s="42" customFormat="1" ht="15" customHeight="1">
      <c r="A30" s="296"/>
      <c r="B30" s="278" t="s">
        <v>1155</v>
      </c>
      <c r="C30" s="278" t="s">
        <v>1155</v>
      </c>
      <c r="D30" s="278" t="s">
        <v>1156</v>
      </c>
      <c r="E30" s="306" t="s">
        <v>91</v>
      </c>
      <c r="F30" s="279"/>
      <c r="G30" s="279"/>
      <c r="H30" s="282"/>
      <c r="I30" s="283" t="s">
        <v>92</v>
      </c>
      <c r="J30" s="280"/>
      <c r="K30" s="280"/>
      <c r="L30" s="280"/>
      <c r="M30" s="278"/>
      <c r="N30" s="301"/>
      <c r="O30" s="285" t="s">
        <v>104</v>
      </c>
      <c r="P30" s="278" t="s">
        <v>1150</v>
      </c>
    </row>
    <row r="31" spans="1:21" s="42" customFormat="1" ht="15" customHeight="1">
      <c r="A31" s="296"/>
      <c r="B31" s="278" t="s">
        <v>958</v>
      </c>
      <c r="C31" s="278" t="s">
        <v>958</v>
      </c>
      <c r="D31" s="278" t="s">
        <v>1009</v>
      </c>
      <c r="E31" s="306" t="s">
        <v>91</v>
      </c>
      <c r="F31" s="279"/>
      <c r="G31" s="279"/>
      <c r="H31" s="282"/>
      <c r="I31" s="283" t="s">
        <v>92</v>
      </c>
      <c r="J31" s="280"/>
      <c r="K31" s="280"/>
      <c r="L31" s="280"/>
      <c r="M31" s="278"/>
      <c r="N31" s="301"/>
      <c r="O31" s="285" t="s">
        <v>104</v>
      </c>
      <c r="P31" s="278" t="s">
        <v>1150</v>
      </c>
    </row>
    <row r="32" spans="1:21" s="42" customFormat="1" ht="15" customHeight="1">
      <c r="A32" s="296"/>
      <c r="B32" s="278" t="s">
        <v>1157</v>
      </c>
      <c r="C32" s="283" t="s">
        <v>1158</v>
      </c>
      <c r="D32" s="278" t="s">
        <v>1159</v>
      </c>
      <c r="E32" s="306" t="s">
        <v>91</v>
      </c>
      <c r="F32" s="279"/>
      <c r="G32" s="307"/>
      <c r="H32" s="282"/>
      <c r="I32" s="283" t="s">
        <v>92</v>
      </c>
      <c r="J32" s="280"/>
      <c r="K32" s="280"/>
      <c r="L32" s="280"/>
      <c r="M32" s="278"/>
      <c r="N32" s="301"/>
      <c r="O32" s="285" t="s">
        <v>104</v>
      </c>
      <c r="P32" s="278" t="s">
        <v>1160</v>
      </c>
    </row>
    <row r="33" spans="1:22" s="42" customFormat="1" ht="15" customHeight="1">
      <c r="A33" s="296"/>
      <c r="B33" s="299" t="s">
        <v>77</v>
      </c>
      <c r="C33" s="299" t="s">
        <v>78</v>
      </c>
      <c r="D33" s="299" t="s">
        <v>79</v>
      </c>
      <c r="E33" s="306" t="s">
        <v>1121</v>
      </c>
      <c r="F33" s="279"/>
      <c r="G33" s="279"/>
      <c r="H33" s="299" t="s">
        <v>1161</v>
      </c>
      <c r="I33" s="283" t="s">
        <v>92</v>
      </c>
      <c r="J33" s="306"/>
      <c r="K33" s="306"/>
      <c r="L33" s="306"/>
      <c r="M33" s="278"/>
      <c r="N33" s="301"/>
      <c r="O33" s="285" t="s">
        <v>80</v>
      </c>
      <c r="P33" s="299" t="s">
        <v>1162</v>
      </c>
    </row>
    <row r="34" spans="1:22" s="42" customFormat="1" ht="15" customHeight="1">
      <c r="A34" s="296"/>
      <c r="B34" s="286" t="s">
        <v>60</v>
      </c>
      <c r="C34" s="286" t="s">
        <v>1163</v>
      </c>
      <c r="D34" s="286" t="s">
        <v>75</v>
      </c>
      <c r="E34" s="286" t="s">
        <v>91</v>
      </c>
      <c r="F34" s="15"/>
      <c r="G34" s="15"/>
      <c r="H34" s="15"/>
      <c r="I34" s="54" t="s">
        <v>92</v>
      </c>
      <c r="J34" s="19"/>
      <c r="K34" s="286" t="s">
        <v>1060</v>
      </c>
      <c r="L34" s="129"/>
      <c r="M34" s="21"/>
      <c r="N34" s="19"/>
      <c r="O34" s="308" t="s">
        <v>1164</v>
      </c>
      <c r="P34" s="135" t="s">
        <v>1165</v>
      </c>
    </row>
    <row r="35" spans="1:22">
      <c r="A35" s="555" t="s">
        <v>1122</v>
      </c>
      <c r="B35" s="13" t="s">
        <v>1166</v>
      </c>
      <c r="C35" s="13" t="s">
        <v>81</v>
      </c>
      <c r="D35" s="47" t="s">
        <v>82</v>
      </c>
      <c r="E35" s="14" t="s">
        <v>83</v>
      </c>
      <c r="F35" s="14"/>
      <c r="G35" s="14"/>
      <c r="H35" s="47"/>
      <c r="I35" s="64" t="s">
        <v>84</v>
      </c>
      <c r="J35" s="16"/>
      <c r="K35" s="16" t="s">
        <v>1071</v>
      </c>
      <c r="L35" s="16" t="s">
        <v>1087</v>
      </c>
      <c r="M35" s="15" t="s">
        <v>85</v>
      </c>
      <c r="N35" s="15" t="s">
        <v>86</v>
      </c>
      <c r="O35" s="16" t="s">
        <v>87</v>
      </c>
      <c r="P35" s="16"/>
    </row>
    <row r="36" spans="1:22" ht="15" customHeight="1">
      <c r="A36" s="556"/>
      <c r="B36" s="163" t="s">
        <v>1167</v>
      </c>
      <c r="C36" s="163" t="s">
        <v>1168</v>
      </c>
      <c r="D36" s="155" t="s">
        <v>1169</v>
      </c>
      <c r="E36" s="14" t="s">
        <v>83</v>
      </c>
      <c r="F36" s="14"/>
      <c r="G36" s="14"/>
      <c r="H36" s="17"/>
      <c r="I36" s="64" t="s">
        <v>84</v>
      </c>
      <c r="J36" s="16" t="s">
        <v>88</v>
      </c>
      <c r="K36" s="16"/>
      <c r="L36" s="16"/>
      <c r="M36" s="14" t="s">
        <v>85</v>
      </c>
      <c r="N36" s="14" t="s">
        <v>86</v>
      </c>
      <c r="O36" s="164" t="s">
        <v>87</v>
      </c>
      <c r="P36" s="164"/>
      <c r="Q36" s="44"/>
      <c r="R36" s="44"/>
      <c r="S36" s="44"/>
      <c r="T36" s="44"/>
      <c r="U36" s="44"/>
      <c r="V36" s="44"/>
    </row>
    <row r="37" spans="1:22">
      <c r="A37" s="556"/>
      <c r="B37" s="13" t="s">
        <v>1170</v>
      </c>
      <c r="C37" s="13" t="s">
        <v>1171</v>
      </c>
      <c r="D37" s="48" t="s">
        <v>90</v>
      </c>
      <c r="E37" s="14" t="s">
        <v>91</v>
      </c>
      <c r="F37" s="14"/>
      <c r="G37" s="14"/>
      <c r="H37" s="48"/>
      <c r="I37" s="64" t="s">
        <v>92</v>
      </c>
      <c r="J37" s="16"/>
      <c r="K37" s="16" t="s">
        <v>1083</v>
      </c>
      <c r="L37" s="16"/>
      <c r="M37" s="15" t="s">
        <v>85</v>
      </c>
      <c r="N37" s="14" t="s">
        <v>86</v>
      </c>
      <c r="O37" s="16" t="s">
        <v>50</v>
      </c>
      <c r="P37" s="16"/>
    </row>
    <row r="38" spans="1:22">
      <c r="A38" s="556"/>
      <c r="B38" s="13" t="s">
        <v>1172</v>
      </c>
      <c r="C38" s="13" t="s">
        <v>93</v>
      </c>
      <c r="D38" s="48" t="s">
        <v>94</v>
      </c>
      <c r="E38" s="14" t="s">
        <v>91</v>
      </c>
      <c r="F38" s="14"/>
      <c r="G38" s="14"/>
      <c r="H38" s="48"/>
      <c r="I38" s="64" t="s">
        <v>88</v>
      </c>
      <c r="J38" s="16"/>
      <c r="K38" s="16" t="s">
        <v>1079</v>
      </c>
      <c r="L38" s="16"/>
      <c r="M38" s="47" t="s">
        <v>95</v>
      </c>
      <c r="N38" s="15" t="s">
        <v>96</v>
      </c>
      <c r="O38" s="16" t="s">
        <v>50</v>
      </c>
      <c r="P38" s="16"/>
    </row>
    <row r="39" spans="1:22">
      <c r="A39" s="556"/>
      <c r="B39" s="13" t="s">
        <v>1173</v>
      </c>
      <c r="C39" s="13" t="s">
        <v>97</v>
      </c>
      <c r="D39" s="48" t="s">
        <v>98</v>
      </c>
      <c r="E39" s="14" t="s">
        <v>91</v>
      </c>
      <c r="F39" s="14"/>
      <c r="G39" s="14"/>
      <c r="H39" s="48"/>
      <c r="I39" s="64" t="s">
        <v>88</v>
      </c>
      <c r="J39" s="16"/>
      <c r="K39" s="16" t="s">
        <v>1079</v>
      </c>
      <c r="L39" s="16"/>
      <c r="M39" s="47" t="s">
        <v>95</v>
      </c>
      <c r="N39" s="15" t="s">
        <v>99</v>
      </c>
      <c r="O39" s="16" t="s">
        <v>50</v>
      </c>
      <c r="P39" s="16"/>
    </row>
    <row r="40" spans="1:22">
      <c r="A40" s="556"/>
      <c r="B40" s="13" t="s">
        <v>1174</v>
      </c>
      <c r="C40" s="13" t="s">
        <v>100</v>
      </c>
      <c r="D40" s="48" t="s">
        <v>101</v>
      </c>
      <c r="E40" s="14" t="s">
        <v>102</v>
      </c>
      <c r="F40" s="14"/>
      <c r="G40" s="14"/>
      <c r="H40" s="48"/>
      <c r="I40" s="64" t="s">
        <v>84</v>
      </c>
      <c r="J40" s="16"/>
      <c r="K40" s="16"/>
      <c r="L40" s="16"/>
      <c r="M40" s="15" t="s">
        <v>85</v>
      </c>
      <c r="N40" s="15" t="s">
        <v>103</v>
      </c>
      <c r="O40" s="16" t="s">
        <v>104</v>
      </c>
      <c r="P40" s="61"/>
    </row>
    <row r="41" spans="1:22">
      <c r="A41" s="556"/>
      <c r="B41" s="13" t="s">
        <v>1175</v>
      </c>
      <c r="C41" s="13" t="s">
        <v>106</v>
      </c>
      <c r="D41" s="48" t="s">
        <v>107</v>
      </c>
      <c r="E41" s="14" t="s">
        <v>1121</v>
      </c>
      <c r="F41" s="17"/>
      <c r="G41" s="17"/>
      <c r="H41" s="19" t="s">
        <v>110</v>
      </c>
      <c r="I41" s="64" t="s">
        <v>84</v>
      </c>
      <c r="J41" s="16"/>
      <c r="K41" s="16"/>
      <c r="L41" s="16"/>
      <c r="M41" s="15" t="s">
        <v>85</v>
      </c>
      <c r="N41" s="15" t="s">
        <v>105</v>
      </c>
      <c r="O41" s="16" t="s">
        <v>104</v>
      </c>
      <c r="P41" s="16"/>
    </row>
    <row r="42" spans="1:22">
      <c r="A42" s="556"/>
      <c r="B42" s="13"/>
      <c r="C42" s="13"/>
      <c r="D42" s="48"/>
      <c r="E42" s="14" t="s">
        <v>108</v>
      </c>
      <c r="F42" s="381">
        <v>248152002</v>
      </c>
      <c r="G42" s="14" t="s">
        <v>109</v>
      </c>
      <c r="H42" s="19"/>
      <c r="I42" s="64"/>
      <c r="J42" s="16"/>
      <c r="K42" s="16"/>
      <c r="L42" s="16"/>
      <c r="M42" s="15"/>
      <c r="N42" s="15"/>
      <c r="O42" s="16"/>
      <c r="P42" s="16"/>
    </row>
    <row r="43" spans="1:22">
      <c r="A43" s="556"/>
      <c r="B43" s="13"/>
      <c r="C43" s="13"/>
      <c r="D43" s="48"/>
      <c r="E43" s="14" t="s">
        <v>111</v>
      </c>
      <c r="F43" s="381">
        <v>248153007</v>
      </c>
      <c r="G43" s="14" t="s">
        <v>112</v>
      </c>
      <c r="H43" s="19"/>
      <c r="I43" s="64"/>
      <c r="J43" s="16"/>
      <c r="K43" s="16"/>
      <c r="L43" s="16"/>
      <c r="M43" s="15"/>
      <c r="N43" s="15"/>
      <c r="O43" s="16"/>
      <c r="P43" s="16"/>
    </row>
    <row r="44" spans="1:22">
      <c r="A44" s="556"/>
      <c r="B44" s="13"/>
      <c r="C44" s="13"/>
      <c r="D44" s="48"/>
      <c r="E44" s="14" t="s">
        <v>113</v>
      </c>
      <c r="F44" s="381">
        <v>261665006</v>
      </c>
      <c r="G44" s="14" t="s">
        <v>114</v>
      </c>
      <c r="H44" s="19"/>
      <c r="I44" s="64"/>
      <c r="J44" s="16"/>
      <c r="K44" s="16"/>
      <c r="L44" s="16"/>
      <c r="M44" s="15"/>
      <c r="N44" s="15"/>
      <c r="O44" s="16"/>
      <c r="P44" s="16"/>
    </row>
    <row r="45" spans="1:22">
      <c r="A45" s="556"/>
      <c r="B45" s="13"/>
      <c r="C45" s="13"/>
      <c r="D45" s="48"/>
      <c r="E45" s="14" t="s">
        <v>116</v>
      </c>
      <c r="F45" s="14" t="s">
        <v>115</v>
      </c>
      <c r="G45" s="14" t="s">
        <v>117</v>
      </c>
      <c r="H45" s="19"/>
      <c r="I45" s="64"/>
      <c r="J45" s="16"/>
      <c r="K45" s="16"/>
      <c r="L45" s="16"/>
      <c r="M45" s="15"/>
      <c r="N45" s="15"/>
      <c r="O45" s="16"/>
      <c r="P45" s="16"/>
    </row>
    <row r="46" spans="1:22">
      <c r="A46" s="556"/>
      <c r="B46" s="231" t="s">
        <v>1176</v>
      </c>
      <c r="C46" s="231" t="s">
        <v>118</v>
      </c>
      <c r="D46" s="232" t="s">
        <v>119</v>
      </c>
      <c r="E46" s="83" t="s">
        <v>1121</v>
      </c>
      <c r="F46" s="112"/>
      <c r="G46" s="112"/>
      <c r="H46" s="83" t="s">
        <v>122</v>
      </c>
      <c r="I46" s="84" t="s">
        <v>84</v>
      </c>
      <c r="J46" s="85"/>
      <c r="K46" s="85"/>
      <c r="L46" s="85"/>
      <c r="M46" s="83" t="s">
        <v>85</v>
      </c>
      <c r="N46" s="86" t="s">
        <v>123</v>
      </c>
      <c r="O46" s="85" t="s">
        <v>1517</v>
      </c>
      <c r="P46" s="85" t="s">
        <v>1125</v>
      </c>
    </row>
    <row r="47" spans="1:22">
      <c r="A47" s="556"/>
      <c r="B47" s="231"/>
      <c r="C47" s="231"/>
      <c r="D47" s="232"/>
      <c r="E47" s="83" t="s">
        <v>120</v>
      </c>
      <c r="F47" s="382">
        <v>419099009</v>
      </c>
      <c r="G47" s="83" t="s">
        <v>121</v>
      </c>
      <c r="H47" s="83"/>
      <c r="I47" s="84"/>
      <c r="J47" s="85"/>
      <c r="K47" s="85"/>
      <c r="L47" s="85"/>
      <c r="M47" s="83"/>
      <c r="N47" s="86"/>
      <c r="O47" s="85"/>
      <c r="P47" s="85"/>
    </row>
    <row r="48" spans="1:22">
      <c r="A48" s="556"/>
      <c r="B48" s="231"/>
      <c r="C48" s="231"/>
      <c r="D48" s="232"/>
      <c r="E48" s="83" t="s">
        <v>124</v>
      </c>
      <c r="F48" s="382">
        <v>438949009</v>
      </c>
      <c r="G48" s="83" t="s">
        <v>125</v>
      </c>
      <c r="H48" s="85"/>
      <c r="I48" s="84"/>
      <c r="J48" s="85"/>
      <c r="K48" s="85"/>
      <c r="L48" s="85"/>
      <c r="M48" s="83"/>
      <c r="N48" s="86"/>
      <c r="O48" s="85"/>
      <c r="P48" s="85"/>
    </row>
    <row r="49" spans="1:129" ht="28.8">
      <c r="A49" s="556"/>
      <c r="B49" s="231" t="s">
        <v>1177</v>
      </c>
      <c r="C49" s="231" t="s">
        <v>126</v>
      </c>
      <c r="D49" s="232" t="s">
        <v>127</v>
      </c>
      <c r="E49" s="83" t="s">
        <v>102</v>
      </c>
      <c r="F49" s="83"/>
      <c r="G49" s="83"/>
      <c r="H49" s="232"/>
      <c r="I49" s="84" t="s">
        <v>84</v>
      </c>
      <c r="J49" s="85" t="s">
        <v>1181</v>
      </c>
      <c r="K49" s="85"/>
      <c r="L49" s="85"/>
      <c r="M49" s="83" t="s">
        <v>85</v>
      </c>
      <c r="N49" s="83" t="s">
        <v>128</v>
      </c>
      <c r="O49" s="85" t="s">
        <v>1517</v>
      </c>
      <c r="P49" s="85" t="s">
        <v>1125</v>
      </c>
    </row>
    <row r="50" spans="1:129" ht="28.8">
      <c r="A50" s="557"/>
      <c r="B50" s="13" t="s">
        <v>1178</v>
      </c>
      <c r="C50" s="13" t="s">
        <v>129</v>
      </c>
      <c r="D50" s="48" t="s">
        <v>130</v>
      </c>
      <c r="E50" s="14" t="s">
        <v>1121</v>
      </c>
      <c r="F50" s="14"/>
      <c r="G50" s="14"/>
      <c r="H50" s="19" t="s">
        <v>131</v>
      </c>
      <c r="I50" s="64" t="s">
        <v>84</v>
      </c>
      <c r="J50" s="16"/>
      <c r="K50" s="16" t="s">
        <v>1075</v>
      </c>
      <c r="L50" s="16"/>
      <c r="M50" s="15" t="s">
        <v>132</v>
      </c>
      <c r="N50" s="15" t="s">
        <v>133</v>
      </c>
      <c r="O50" s="16" t="s">
        <v>104</v>
      </c>
      <c r="P50" s="16"/>
    </row>
    <row r="51" spans="1:129" ht="28.95" customHeight="1">
      <c r="A51" s="65" t="s">
        <v>1124</v>
      </c>
      <c r="B51" s="19" t="s">
        <v>1119</v>
      </c>
      <c r="C51" s="275" t="s">
        <v>1120</v>
      </c>
      <c r="D51" s="15" t="s">
        <v>134</v>
      </c>
      <c r="E51" s="14" t="s">
        <v>1121</v>
      </c>
      <c r="F51" s="14"/>
      <c r="G51" s="14"/>
      <c r="H51" s="15" t="s">
        <v>135</v>
      </c>
      <c r="I51" s="64" t="s">
        <v>84</v>
      </c>
      <c r="J51" s="16"/>
      <c r="K51" s="16"/>
      <c r="L51" s="16"/>
      <c r="M51" s="15" t="s">
        <v>136</v>
      </c>
      <c r="N51" s="15" t="s">
        <v>137</v>
      </c>
      <c r="O51" s="16" t="s">
        <v>104</v>
      </c>
      <c r="P51" s="16"/>
    </row>
    <row r="52" spans="1:129" ht="28.95" customHeight="1">
      <c r="A52" s="558" t="s">
        <v>878</v>
      </c>
      <c r="B52" s="56" t="s">
        <v>176</v>
      </c>
      <c r="C52" s="56" t="s">
        <v>177</v>
      </c>
      <c r="D52" s="179" t="s">
        <v>178</v>
      </c>
      <c r="E52" s="17" t="s">
        <v>1121</v>
      </c>
      <c r="F52" s="17"/>
      <c r="G52" s="17"/>
      <c r="H52" s="20" t="s">
        <v>182</v>
      </c>
      <c r="I52" s="64" t="s">
        <v>84</v>
      </c>
      <c r="J52" s="16"/>
      <c r="K52" s="16"/>
      <c r="L52" s="16"/>
      <c r="M52" s="16"/>
      <c r="N52" s="16"/>
      <c r="O52" s="16" t="s">
        <v>104</v>
      </c>
      <c r="P52" s="19"/>
    </row>
    <row r="53" spans="1:129" ht="28.95" customHeight="1">
      <c r="A53" s="559"/>
      <c r="B53" s="56"/>
      <c r="C53" s="56"/>
      <c r="D53" s="179"/>
      <c r="E53" s="20" t="s">
        <v>179</v>
      </c>
      <c r="F53" s="52" t="s">
        <v>180</v>
      </c>
      <c r="G53" s="52" t="s">
        <v>181</v>
      </c>
      <c r="H53" s="20"/>
      <c r="I53" s="64"/>
      <c r="J53" s="16"/>
      <c r="K53" s="16"/>
      <c r="L53" s="16"/>
      <c r="M53" s="16"/>
      <c r="N53" s="16"/>
      <c r="O53" s="16"/>
      <c r="P53" s="19"/>
    </row>
    <row r="54" spans="1:129" ht="28.95" customHeight="1">
      <c r="A54" s="559"/>
      <c r="B54" s="56"/>
      <c r="C54" s="56"/>
      <c r="D54" s="21"/>
      <c r="E54" s="20" t="s">
        <v>183</v>
      </c>
      <c r="F54" s="52" t="s">
        <v>184</v>
      </c>
      <c r="G54" s="52" t="s">
        <v>185</v>
      </c>
      <c r="H54" s="20"/>
      <c r="I54" s="64"/>
      <c r="J54" s="16"/>
      <c r="K54" s="16"/>
      <c r="L54" s="16"/>
      <c r="M54" s="16"/>
      <c r="N54" s="16"/>
      <c r="O54" s="16"/>
      <c r="P54" s="19"/>
    </row>
    <row r="55" spans="1:129" ht="28.95" customHeight="1">
      <c r="A55" s="559"/>
      <c r="B55" s="56"/>
      <c r="C55" s="56"/>
      <c r="D55" s="21"/>
      <c r="E55" s="20" t="s">
        <v>186</v>
      </c>
      <c r="F55" s="52" t="s">
        <v>187</v>
      </c>
      <c r="G55" s="52" t="s">
        <v>188</v>
      </c>
      <c r="H55" s="20"/>
      <c r="I55" s="64"/>
      <c r="J55" s="16"/>
      <c r="K55" s="16"/>
      <c r="L55" s="16"/>
      <c r="M55" s="16"/>
      <c r="N55" s="16"/>
      <c r="O55" s="16"/>
      <c r="P55" s="19"/>
    </row>
    <row r="56" spans="1:129" ht="28.95" customHeight="1">
      <c r="A56" s="559"/>
      <c r="B56" s="56"/>
      <c r="C56" s="56"/>
      <c r="D56" s="21"/>
      <c r="E56" s="20" t="s">
        <v>189</v>
      </c>
      <c r="F56" s="52" t="s">
        <v>190</v>
      </c>
      <c r="G56" s="52" t="s">
        <v>191</v>
      </c>
      <c r="H56" s="20"/>
      <c r="I56" s="64"/>
      <c r="J56" s="16"/>
      <c r="K56" s="16"/>
      <c r="L56" s="16"/>
      <c r="M56" s="16"/>
      <c r="N56" s="16"/>
      <c r="O56" s="16"/>
      <c r="P56" s="19"/>
    </row>
    <row r="57" spans="1:129" ht="28.95" customHeight="1">
      <c r="A57" s="559"/>
      <c r="B57" s="56"/>
      <c r="C57" s="56"/>
      <c r="D57" s="21"/>
      <c r="E57" s="20" t="s">
        <v>192</v>
      </c>
      <c r="F57" s="52" t="s">
        <v>193</v>
      </c>
      <c r="G57" s="52" t="s">
        <v>194</v>
      </c>
      <c r="H57" s="20"/>
      <c r="I57" s="64"/>
      <c r="J57" s="16"/>
      <c r="K57" s="16"/>
      <c r="L57" s="16"/>
      <c r="M57" s="16"/>
      <c r="N57" s="16"/>
      <c r="O57" s="16"/>
      <c r="P57" s="19"/>
    </row>
    <row r="58" spans="1:129" ht="28.95" customHeight="1">
      <c r="A58" s="559"/>
      <c r="B58" s="56"/>
      <c r="C58" s="56"/>
      <c r="D58" s="21"/>
      <c r="E58" s="20" t="s">
        <v>195</v>
      </c>
      <c r="F58" s="52" t="s">
        <v>196</v>
      </c>
      <c r="G58" s="52" t="s">
        <v>197</v>
      </c>
      <c r="H58" s="20"/>
      <c r="I58" s="64"/>
      <c r="J58" s="16"/>
      <c r="K58" s="16"/>
      <c r="L58" s="16"/>
      <c r="M58" s="16"/>
      <c r="N58" s="16"/>
      <c r="O58" s="16"/>
      <c r="P58" s="19"/>
    </row>
    <row r="59" spans="1:129" s="42" customFormat="1" ht="15" customHeight="1">
      <c r="A59" s="559"/>
      <c r="B59" s="19" t="s">
        <v>139</v>
      </c>
      <c r="C59" s="19" t="s">
        <v>140</v>
      </c>
      <c r="D59" s="15" t="s">
        <v>141</v>
      </c>
      <c r="E59" s="15" t="s">
        <v>142</v>
      </c>
      <c r="F59" s="15"/>
      <c r="G59" s="15"/>
      <c r="H59" s="15"/>
      <c r="I59" s="64" t="s">
        <v>84</v>
      </c>
      <c r="J59" s="19"/>
      <c r="K59" s="19" t="s">
        <v>1064</v>
      </c>
      <c r="L59" s="19" t="s">
        <v>974</v>
      </c>
      <c r="M59" s="15" t="s">
        <v>143</v>
      </c>
      <c r="N59" s="15" t="s">
        <v>144</v>
      </c>
      <c r="O59" s="16" t="s">
        <v>104</v>
      </c>
      <c r="P59" s="21" t="s">
        <v>145</v>
      </c>
    </row>
    <row r="60" spans="1:129" s="87" customFormat="1" ht="15" customHeight="1">
      <c r="A60" s="559"/>
      <c r="B60" s="85" t="s">
        <v>707</v>
      </c>
      <c r="C60" s="85" t="s">
        <v>147</v>
      </c>
      <c r="D60" s="85" t="s">
        <v>148</v>
      </c>
      <c r="E60" s="83"/>
      <c r="F60" s="83"/>
      <c r="G60" s="83"/>
      <c r="H60" s="83"/>
      <c r="I60" s="84"/>
      <c r="J60" s="85"/>
      <c r="K60" s="85"/>
      <c r="L60" s="85"/>
      <c r="M60" s="165" t="s">
        <v>143</v>
      </c>
      <c r="N60" s="166" t="s">
        <v>149</v>
      </c>
      <c r="O60" s="85" t="s">
        <v>1517</v>
      </c>
      <c r="P60" s="85" t="s">
        <v>1125</v>
      </c>
      <c r="Q60" s="45"/>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c r="BI60" s="42"/>
      <c r="BJ60" s="42"/>
      <c r="BK60" s="42"/>
      <c r="BL60" s="42"/>
      <c r="BM60" s="42"/>
      <c r="BN60" s="42"/>
      <c r="BO60" s="42"/>
      <c r="BP60" s="42"/>
      <c r="BQ60" s="42"/>
      <c r="BR60" s="42"/>
      <c r="BS60" s="42"/>
      <c r="BT60" s="42"/>
      <c r="BU60" s="42"/>
      <c r="BV60" s="42"/>
      <c r="BW60" s="42"/>
      <c r="BX60" s="42"/>
      <c r="BY60" s="42"/>
      <c r="BZ60" s="42"/>
      <c r="CA60" s="42"/>
      <c r="CB60" s="42"/>
      <c r="CC60" s="42"/>
      <c r="CD60" s="42"/>
      <c r="CE60" s="42"/>
      <c r="CF60" s="42"/>
      <c r="CG60" s="42"/>
      <c r="CH60" s="42"/>
      <c r="CI60" s="42"/>
      <c r="CJ60" s="42"/>
      <c r="CK60" s="42"/>
      <c r="CL60" s="42"/>
      <c r="CM60" s="42"/>
      <c r="CN60" s="42"/>
      <c r="CO60" s="42"/>
      <c r="CP60" s="42"/>
      <c r="CQ60" s="42"/>
      <c r="CR60" s="42"/>
      <c r="CS60" s="42"/>
      <c r="CT60" s="42"/>
      <c r="CU60" s="42"/>
      <c r="CV60" s="42"/>
      <c r="CW60" s="42"/>
      <c r="CX60" s="42"/>
      <c r="CY60" s="42"/>
      <c r="CZ60" s="42"/>
      <c r="DA60" s="42"/>
      <c r="DB60" s="42"/>
      <c r="DC60" s="42"/>
      <c r="DD60" s="42"/>
      <c r="DE60" s="42"/>
      <c r="DF60" s="42"/>
      <c r="DG60" s="42"/>
      <c r="DH60" s="42"/>
      <c r="DI60" s="42"/>
      <c r="DJ60" s="42"/>
      <c r="DK60" s="42"/>
      <c r="DL60" s="42"/>
      <c r="DM60" s="42"/>
      <c r="DN60" s="42"/>
      <c r="DO60" s="42"/>
      <c r="DP60" s="42"/>
      <c r="DQ60" s="42"/>
      <c r="DR60" s="42"/>
      <c r="DS60" s="42"/>
      <c r="DT60" s="42"/>
      <c r="DU60" s="42"/>
      <c r="DV60" s="42"/>
      <c r="DW60" s="42"/>
      <c r="DX60" s="42"/>
      <c r="DY60" s="42"/>
    </row>
    <row r="61" spans="1:129" s="42" customFormat="1" ht="15" customHeight="1">
      <c r="A61" s="559"/>
      <c r="B61" s="19" t="s">
        <v>150</v>
      </c>
      <c r="C61" s="19" t="s">
        <v>151</v>
      </c>
      <c r="D61" s="15" t="s">
        <v>152</v>
      </c>
      <c r="E61" s="15" t="s">
        <v>142</v>
      </c>
      <c r="F61" s="15"/>
      <c r="G61" s="15"/>
      <c r="H61" s="15"/>
      <c r="I61" s="64" t="s">
        <v>84</v>
      </c>
      <c r="J61" s="19"/>
      <c r="K61" s="19" t="s">
        <v>1064</v>
      </c>
      <c r="L61" s="19" t="s">
        <v>978</v>
      </c>
      <c r="M61" s="15" t="s">
        <v>153</v>
      </c>
      <c r="N61" s="15" t="s">
        <v>154</v>
      </c>
      <c r="O61" s="16" t="s">
        <v>104</v>
      </c>
      <c r="P61" s="21" t="s">
        <v>155</v>
      </c>
      <c r="Q61" s="45"/>
    </row>
    <row r="62" spans="1:129" s="87" customFormat="1" ht="15" customHeight="1">
      <c r="A62" s="559"/>
      <c r="B62" s="85" t="s">
        <v>708</v>
      </c>
      <c r="C62" s="85" t="s">
        <v>157</v>
      </c>
      <c r="D62" s="85" t="s">
        <v>158</v>
      </c>
      <c r="E62" s="83"/>
      <c r="F62" s="83"/>
      <c r="G62" s="83"/>
      <c r="H62" s="83"/>
      <c r="I62" s="84"/>
      <c r="J62" s="85"/>
      <c r="K62" s="85"/>
      <c r="L62" s="85"/>
      <c r="M62" s="165" t="s">
        <v>153</v>
      </c>
      <c r="N62" s="166" t="s">
        <v>159</v>
      </c>
      <c r="O62" s="85" t="s">
        <v>1517</v>
      </c>
      <c r="P62" s="85" t="s">
        <v>1125</v>
      </c>
      <c r="Q62" s="45"/>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2"/>
      <c r="CN62" s="42"/>
      <c r="CO62" s="42"/>
      <c r="CP62" s="42"/>
      <c r="CQ62" s="42"/>
      <c r="CR62" s="42"/>
      <c r="CS62" s="42"/>
      <c r="CT62" s="42"/>
      <c r="CU62" s="42"/>
      <c r="CV62" s="42"/>
      <c r="CW62" s="42"/>
      <c r="CX62" s="42"/>
      <c r="CY62" s="42"/>
      <c r="CZ62" s="42"/>
      <c r="DA62" s="42"/>
      <c r="DB62" s="42"/>
      <c r="DC62" s="42"/>
      <c r="DD62" s="42"/>
      <c r="DE62" s="42"/>
      <c r="DF62" s="42"/>
      <c r="DG62" s="42"/>
      <c r="DH62" s="42"/>
      <c r="DI62" s="42"/>
      <c r="DJ62" s="42"/>
      <c r="DK62" s="42"/>
      <c r="DL62" s="42"/>
      <c r="DM62" s="42"/>
      <c r="DN62" s="42"/>
      <c r="DO62" s="42"/>
      <c r="DP62" s="42"/>
      <c r="DQ62" s="42"/>
      <c r="DR62" s="42"/>
      <c r="DS62" s="42"/>
      <c r="DT62" s="42"/>
      <c r="DU62" s="42"/>
      <c r="DV62" s="42"/>
      <c r="DW62" s="42"/>
      <c r="DX62" s="42"/>
      <c r="DY62" s="42"/>
    </row>
    <row r="63" spans="1:129" s="42" customFormat="1" ht="18.75" customHeight="1">
      <c r="A63" s="559"/>
      <c r="B63" s="19" t="s">
        <v>273</v>
      </c>
      <c r="C63" s="19" t="s">
        <v>274</v>
      </c>
      <c r="D63" s="15" t="s">
        <v>879</v>
      </c>
      <c r="E63" s="15" t="s">
        <v>91</v>
      </c>
      <c r="F63" s="15"/>
      <c r="G63" s="15"/>
      <c r="H63" s="15"/>
      <c r="I63" s="64" t="s">
        <v>92</v>
      </c>
      <c r="J63" s="19"/>
      <c r="K63" s="19"/>
      <c r="L63" s="19"/>
      <c r="M63" s="15"/>
      <c r="N63" s="15"/>
      <c r="O63" s="16" t="s">
        <v>104</v>
      </c>
      <c r="P63" s="19"/>
    </row>
    <row r="64" spans="1:129" s="42" customFormat="1" ht="18.75" customHeight="1">
      <c r="A64" s="558" t="s">
        <v>880</v>
      </c>
      <c r="B64" s="16" t="s">
        <v>881</v>
      </c>
      <c r="C64" s="16" t="s">
        <v>882</v>
      </c>
      <c r="D64" s="15" t="s">
        <v>883</v>
      </c>
      <c r="E64" s="14" t="s">
        <v>102</v>
      </c>
      <c r="F64" s="14"/>
      <c r="G64" s="14"/>
      <c r="H64" s="14"/>
      <c r="I64" s="64" t="s">
        <v>84</v>
      </c>
      <c r="J64" s="16"/>
      <c r="K64" s="16"/>
      <c r="L64" s="16" t="s">
        <v>1196</v>
      </c>
      <c r="M64" s="20" t="s">
        <v>163</v>
      </c>
      <c r="N64" s="15" t="s">
        <v>164</v>
      </c>
      <c r="O64" s="16" t="s">
        <v>76</v>
      </c>
      <c r="P64" s="19"/>
    </row>
    <row r="65" spans="1:16" s="42" customFormat="1" ht="18.75" customHeight="1">
      <c r="A65" s="559"/>
      <c r="B65" s="19" t="s">
        <v>166</v>
      </c>
      <c r="C65" s="19" t="s">
        <v>167</v>
      </c>
      <c r="D65" s="179" t="s">
        <v>168</v>
      </c>
      <c r="E65" s="21" t="s">
        <v>1121</v>
      </c>
      <c r="F65" s="21"/>
      <c r="G65" s="21"/>
      <c r="H65" s="19" t="s">
        <v>171</v>
      </c>
      <c r="I65" s="144" t="s">
        <v>84</v>
      </c>
      <c r="J65" s="21"/>
      <c r="K65" s="21"/>
      <c r="L65" s="21"/>
      <c r="M65" s="19" t="s">
        <v>172</v>
      </c>
      <c r="N65" s="19" t="s">
        <v>173</v>
      </c>
      <c r="O65" s="16" t="s">
        <v>104</v>
      </c>
      <c r="P65" s="19"/>
    </row>
    <row r="66" spans="1:16" s="42" customFormat="1" ht="18.75" customHeight="1">
      <c r="A66" s="559"/>
      <c r="B66" s="19"/>
      <c r="C66" s="19"/>
      <c r="D66" s="179"/>
      <c r="E66" s="19" t="s">
        <v>169</v>
      </c>
      <c r="F66" s="19">
        <v>7771000</v>
      </c>
      <c r="G66" s="19" t="s">
        <v>170</v>
      </c>
      <c r="H66" s="19"/>
      <c r="I66" s="144"/>
      <c r="J66" s="21"/>
      <c r="K66" s="21"/>
      <c r="L66" s="21"/>
      <c r="M66" s="19"/>
      <c r="N66" s="19"/>
      <c r="O66" s="16"/>
      <c r="P66" s="19"/>
    </row>
    <row r="67" spans="1:16" s="42" customFormat="1" ht="18.75" customHeight="1">
      <c r="A67" s="559"/>
      <c r="B67" s="19"/>
      <c r="C67" s="19"/>
      <c r="D67" s="19"/>
      <c r="E67" s="19" t="s">
        <v>174</v>
      </c>
      <c r="F67" s="19">
        <v>24028007</v>
      </c>
      <c r="G67" s="19" t="s">
        <v>175</v>
      </c>
      <c r="H67" s="19"/>
      <c r="I67" s="144"/>
      <c r="J67" s="21"/>
      <c r="K67" s="21"/>
      <c r="L67" s="21"/>
      <c r="M67" s="19" t="s">
        <v>172</v>
      </c>
      <c r="N67" s="19" t="s">
        <v>173</v>
      </c>
      <c r="O67" s="16"/>
      <c r="P67" s="19"/>
    </row>
    <row r="68" spans="1:16" s="42" customFormat="1" ht="44.25" customHeight="1">
      <c r="A68" s="559"/>
      <c r="B68" s="19" t="s">
        <v>884</v>
      </c>
      <c r="C68" s="19" t="s">
        <v>885</v>
      </c>
      <c r="D68" s="51" t="s">
        <v>886</v>
      </c>
      <c r="E68" s="21" t="s">
        <v>1121</v>
      </c>
      <c r="F68" s="21"/>
      <c r="G68" s="21"/>
      <c r="H68" s="51" t="s">
        <v>890</v>
      </c>
      <c r="I68" s="144" t="s">
        <v>84</v>
      </c>
      <c r="J68" s="19"/>
      <c r="K68" s="19"/>
      <c r="L68" s="19"/>
      <c r="M68" s="20" t="s">
        <v>163</v>
      </c>
      <c r="N68" s="51" t="s">
        <v>891</v>
      </c>
      <c r="O68" s="16" t="s">
        <v>104</v>
      </c>
      <c r="P68" s="19"/>
    </row>
    <row r="69" spans="1:16" s="42" customFormat="1" ht="44.25" customHeight="1">
      <c r="A69" s="559"/>
      <c r="B69" s="19"/>
      <c r="C69" s="19"/>
      <c r="D69" s="51"/>
      <c r="E69" s="51" t="s">
        <v>888</v>
      </c>
      <c r="F69" s="51" t="s">
        <v>887</v>
      </c>
      <c r="G69" s="51" t="s">
        <v>889</v>
      </c>
      <c r="H69" s="51"/>
      <c r="I69" s="144"/>
      <c r="J69" s="19"/>
      <c r="K69" s="19"/>
      <c r="L69" s="19"/>
      <c r="M69" s="20"/>
      <c r="N69" s="51"/>
      <c r="O69" s="16"/>
      <c r="P69" s="19"/>
    </row>
    <row r="70" spans="1:16" s="42" customFormat="1" ht="44.25" customHeight="1">
      <c r="A70" s="559"/>
      <c r="B70" s="19"/>
      <c r="C70" s="19"/>
      <c r="D70" s="51"/>
      <c r="E70" s="51" t="s">
        <v>892</v>
      </c>
      <c r="F70" s="51" t="s">
        <v>232</v>
      </c>
      <c r="G70" s="51" t="s">
        <v>893</v>
      </c>
      <c r="H70" s="51"/>
      <c r="I70" s="144"/>
      <c r="J70" s="19"/>
      <c r="K70" s="19"/>
      <c r="L70" s="19"/>
      <c r="M70" s="51"/>
      <c r="N70" s="51"/>
      <c r="O70" s="16"/>
      <c r="P70" s="19"/>
    </row>
    <row r="71" spans="1:16" s="42" customFormat="1" ht="18.75" customHeight="1">
      <c r="A71" s="559"/>
      <c r="B71" s="19"/>
      <c r="C71" s="19"/>
      <c r="D71" s="51"/>
      <c r="E71" s="51" t="s">
        <v>894</v>
      </c>
      <c r="F71" s="51" t="s">
        <v>236</v>
      </c>
      <c r="G71" s="51" t="s">
        <v>895</v>
      </c>
      <c r="H71" s="51"/>
      <c r="I71" s="144"/>
      <c r="J71" s="19"/>
      <c r="K71" s="19"/>
      <c r="L71" s="19"/>
      <c r="M71" s="51"/>
      <c r="N71" s="51"/>
      <c r="O71" s="16"/>
      <c r="P71" s="19"/>
    </row>
    <row r="72" spans="1:16" s="42" customFormat="1" ht="18.75" customHeight="1">
      <c r="A72" s="559"/>
      <c r="B72" s="19" t="s">
        <v>709</v>
      </c>
      <c r="C72" s="19" t="s">
        <v>710</v>
      </c>
      <c r="D72" s="51" t="s">
        <v>711</v>
      </c>
      <c r="E72" s="21" t="s">
        <v>1121</v>
      </c>
      <c r="F72" s="21"/>
      <c r="G72" s="21"/>
      <c r="H72" s="51" t="s">
        <v>715</v>
      </c>
      <c r="I72" s="144" t="s">
        <v>84</v>
      </c>
      <c r="J72" s="19"/>
      <c r="K72" s="19"/>
      <c r="L72" s="19"/>
      <c r="M72" s="51"/>
      <c r="N72" s="51"/>
      <c r="O72" s="16" t="s">
        <v>104</v>
      </c>
      <c r="P72" s="19"/>
    </row>
    <row r="73" spans="1:16" s="42" customFormat="1" ht="18.75" customHeight="1">
      <c r="A73" s="559"/>
      <c r="B73" s="19"/>
      <c r="C73" s="19"/>
      <c r="D73" s="51"/>
      <c r="E73" s="51" t="s">
        <v>713</v>
      </c>
      <c r="F73" s="167" t="s">
        <v>712</v>
      </c>
      <c r="G73" s="167" t="s">
        <v>714</v>
      </c>
      <c r="H73" s="51"/>
      <c r="I73" s="144"/>
      <c r="J73" s="19"/>
      <c r="K73" s="19"/>
      <c r="L73" s="19"/>
      <c r="M73" s="51"/>
      <c r="N73" s="51"/>
      <c r="O73" s="16"/>
      <c r="P73" s="19"/>
    </row>
    <row r="74" spans="1:16" s="42" customFormat="1" ht="18.75" customHeight="1">
      <c r="A74" s="559"/>
      <c r="B74" s="19"/>
      <c r="C74" s="19"/>
      <c r="D74" s="21"/>
      <c r="E74" s="51" t="s">
        <v>717</v>
      </c>
      <c r="F74" s="167" t="s">
        <v>716</v>
      </c>
      <c r="G74" s="167" t="s">
        <v>718</v>
      </c>
      <c r="H74" s="51"/>
      <c r="I74" s="144"/>
      <c r="J74" s="19"/>
      <c r="K74" s="19"/>
      <c r="L74" s="19"/>
      <c r="M74" s="51"/>
      <c r="N74" s="51"/>
      <c r="O74" s="16"/>
      <c r="P74" s="19"/>
    </row>
    <row r="75" spans="1:16" s="42" customFormat="1" ht="18.75" customHeight="1">
      <c r="A75" s="559"/>
      <c r="B75" s="19"/>
      <c r="C75" s="19"/>
      <c r="D75" s="21"/>
      <c r="E75" s="51" t="s">
        <v>720</v>
      </c>
      <c r="F75" s="167" t="s">
        <v>719</v>
      </c>
      <c r="G75" s="167" t="s">
        <v>721</v>
      </c>
      <c r="H75" s="51"/>
      <c r="I75" s="144"/>
      <c r="J75" s="19"/>
      <c r="K75" s="19"/>
      <c r="L75" s="19"/>
      <c r="M75" s="51"/>
      <c r="N75" s="51"/>
      <c r="O75" s="16"/>
      <c r="P75" s="19"/>
    </row>
    <row r="76" spans="1:16" s="42" customFormat="1" ht="18.75" customHeight="1">
      <c r="A76" s="559"/>
      <c r="B76" s="19"/>
      <c r="C76" s="19"/>
      <c r="D76" s="21"/>
      <c r="E76" s="51" t="s">
        <v>723</v>
      </c>
      <c r="F76" s="167" t="s">
        <v>722</v>
      </c>
      <c r="G76" s="167" t="s">
        <v>724</v>
      </c>
      <c r="H76" s="51"/>
      <c r="I76" s="144"/>
      <c r="J76" s="19"/>
      <c r="K76" s="19"/>
      <c r="L76" s="19"/>
      <c r="M76" s="51"/>
      <c r="N76" s="51"/>
      <c r="O76" s="16"/>
      <c r="P76" s="19"/>
    </row>
    <row r="77" spans="1:16" s="42" customFormat="1" ht="18.75" customHeight="1">
      <c r="A77" s="559"/>
      <c r="B77" s="19" t="s">
        <v>896</v>
      </c>
      <c r="C77" s="19" t="s">
        <v>726</v>
      </c>
      <c r="D77" s="21" t="s">
        <v>727</v>
      </c>
      <c r="E77" s="42" t="s">
        <v>1127</v>
      </c>
      <c r="H77" s="51" t="s">
        <v>653</v>
      </c>
      <c r="I77" s="64" t="s">
        <v>84</v>
      </c>
      <c r="J77" s="19"/>
      <c r="K77" s="19"/>
      <c r="L77" s="19"/>
      <c r="M77" s="19" t="s">
        <v>172</v>
      </c>
      <c r="N77" s="50" t="s">
        <v>322</v>
      </c>
      <c r="O77" s="16" t="s">
        <v>104</v>
      </c>
      <c r="P77" s="19"/>
    </row>
    <row r="78" spans="1:16" s="42" customFormat="1" ht="18.75" customHeight="1">
      <c r="A78" s="559"/>
      <c r="B78" s="19"/>
      <c r="C78" s="19"/>
      <c r="D78" s="21"/>
      <c r="E78" s="51" t="s">
        <v>318</v>
      </c>
      <c r="F78" s="51" t="s">
        <v>317</v>
      </c>
      <c r="G78" s="51" t="s">
        <v>319</v>
      </c>
      <c r="H78" s="51"/>
      <c r="I78" s="64"/>
      <c r="J78" s="19"/>
      <c r="K78" s="19"/>
      <c r="L78" s="19"/>
      <c r="M78" s="19"/>
      <c r="N78" s="50"/>
      <c r="O78" s="16"/>
      <c r="P78" s="19"/>
    </row>
    <row r="79" spans="1:16">
      <c r="A79" s="559"/>
      <c r="B79" s="17"/>
      <c r="C79" s="17"/>
      <c r="D79" s="21"/>
      <c r="E79" s="51" t="s">
        <v>515</v>
      </c>
      <c r="F79" s="66" t="s">
        <v>516</v>
      </c>
      <c r="G79" s="66" t="s">
        <v>517</v>
      </c>
      <c r="H79" s="66"/>
      <c r="I79" s="64"/>
      <c r="J79" s="19"/>
      <c r="K79" s="19"/>
      <c r="L79" s="19"/>
      <c r="M79" s="51"/>
      <c r="N79" s="51"/>
      <c r="O79" s="16"/>
      <c r="P79" s="19"/>
    </row>
    <row r="80" spans="1:16">
      <c r="A80" s="559"/>
      <c r="B80" s="19"/>
      <c r="C80" s="19"/>
      <c r="D80" s="21"/>
      <c r="E80" s="66" t="s">
        <v>655</v>
      </c>
      <c r="F80" s="66" t="s">
        <v>656</v>
      </c>
      <c r="G80" s="66" t="s">
        <v>657</v>
      </c>
      <c r="H80" s="66"/>
      <c r="I80" s="64"/>
      <c r="J80" s="19"/>
      <c r="K80" s="19"/>
      <c r="L80" s="19"/>
      <c r="M80" s="51"/>
      <c r="N80" s="51"/>
      <c r="O80" s="16"/>
      <c r="P80" s="19"/>
    </row>
    <row r="81" spans="1:129" ht="28.8">
      <c r="A81" s="559"/>
      <c r="B81" s="19" t="s">
        <v>728</v>
      </c>
      <c r="C81" s="19" t="s">
        <v>729</v>
      </c>
      <c r="D81" s="21" t="s">
        <v>730</v>
      </c>
      <c r="E81" s="17" t="s">
        <v>1127</v>
      </c>
      <c r="F81" s="17"/>
      <c r="G81" s="17"/>
      <c r="H81" s="51" t="s">
        <v>734</v>
      </c>
      <c r="I81" s="64" t="s">
        <v>84</v>
      </c>
      <c r="J81" s="19" t="s">
        <v>1228</v>
      </c>
      <c r="K81" s="19"/>
      <c r="L81" s="19" t="s">
        <v>983</v>
      </c>
      <c r="M81" s="51" t="s">
        <v>264</v>
      </c>
      <c r="N81" s="51" t="s">
        <v>265</v>
      </c>
      <c r="O81" s="16" t="s">
        <v>104</v>
      </c>
      <c r="P81" s="19"/>
    </row>
    <row r="82" spans="1:129" ht="28.8">
      <c r="A82" s="559"/>
      <c r="B82" s="19"/>
      <c r="C82" s="19"/>
      <c r="D82" s="21"/>
      <c r="E82" s="51" t="s">
        <v>732</v>
      </c>
      <c r="F82" s="51" t="s">
        <v>731</v>
      </c>
      <c r="G82" s="51" t="s">
        <v>733</v>
      </c>
      <c r="H82" s="51"/>
      <c r="I82" s="64"/>
      <c r="J82" s="19"/>
      <c r="K82" s="19"/>
      <c r="L82" s="19"/>
      <c r="M82" s="51"/>
      <c r="N82" s="51"/>
      <c r="O82" s="16"/>
      <c r="P82" s="19"/>
    </row>
    <row r="83" spans="1:129" ht="28.8">
      <c r="A83" s="559"/>
      <c r="B83" s="19"/>
      <c r="C83" s="19"/>
      <c r="D83" s="21"/>
      <c r="E83" s="51" t="s">
        <v>737</v>
      </c>
      <c r="F83" s="51" t="s">
        <v>736</v>
      </c>
      <c r="G83" s="51" t="s">
        <v>738</v>
      </c>
      <c r="H83" s="51"/>
      <c r="I83" s="64"/>
      <c r="J83" s="19"/>
      <c r="K83" s="19"/>
      <c r="L83" s="19"/>
      <c r="M83" s="51"/>
      <c r="N83" s="51"/>
      <c r="O83" s="16"/>
      <c r="P83" s="19"/>
    </row>
    <row r="84" spans="1:129">
      <c r="A84" s="559"/>
      <c r="B84" s="19"/>
      <c r="C84" s="19"/>
      <c r="D84" s="21"/>
      <c r="E84" s="51" t="s">
        <v>740</v>
      </c>
      <c r="F84" s="51" t="s">
        <v>739</v>
      </c>
      <c r="G84" s="51" t="s">
        <v>741</v>
      </c>
      <c r="H84" s="51"/>
      <c r="I84" s="64"/>
      <c r="J84" s="19"/>
      <c r="K84" s="19"/>
      <c r="L84" s="19"/>
      <c r="M84" s="51"/>
      <c r="N84" s="51"/>
      <c r="O84" s="16"/>
      <c r="P84" s="19"/>
    </row>
    <row r="85" spans="1:129">
      <c r="A85" s="559"/>
      <c r="B85" s="19"/>
      <c r="C85" s="19"/>
      <c r="D85" s="21"/>
      <c r="E85" s="51" t="s">
        <v>743</v>
      </c>
      <c r="F85" s="51" t="s">
        <v>742</v>
      </c>
      <c r="G85" s="51" t="s">
        <v>744</v>
      </c>
      <c r="H85" s="51"/>
      <c r="I85" s="64"/>
      <c r="J85" s="19"/>
      <c r="K85" s="19"/>
      <c r="L85" s="19"/>
      <c r="M85" s="51"/>
      <c r="N85" s="51"/>
      <c r="O85" s="16"/>
      <c r="P85" s="19"/>
    </row>
    <row r="86" spans="1:129">
      <c r="A86" s="559"/>
      <c r="B86" s="19"/>
      <c r="C86" s="19"/>
      <c r="D86" s="21"/>
      <c r="E86" s="51" t="s">
        <v>746</v>
      </c>
      <c r="F86" s="51" t="s">
        <v>745</v>
      </c>
      <c r="G86" s="51" t="s">
        <v>747</v>
      </c>
      <c r="H86" s="51"/>
      <c r="I86" s="64"/>
      <c r="J86" s="19"/>
      <c r="K86" s="19"/>
      <c r="L86" s="19"/>
      <c r="M86" s="51"/>
      <c r="N86" s="51"/>
      <c r="O86" s="16"/>
      <c r="P86" s="19"/>
    </row>
    <row r="87" spans="1:129">
      <c r="A87" s="559"/>
      <c r="B87" s="19"/>
      <c r="C87" s="19"/>
      <c r="D87" s="21"/>
      <c r="E87" s="51" t="s">
        <v>749</v>
      </c>
      <c r="F87" s="51" t="s">
        <v>748</v>
      </c>
      <c r="G87" s="51" t="s">
        <v>750</v>
      </c>
      <c r="H87" s="51"/>
      <c r="I87" s="64"/>
      <c r="J87" s="19"/>
      <c r="K87" s="19"/>
      <c r="L87" s="19"/>
      <c r="M87" s="51"/>
      <c r="N87" s="51"/>
      <c r="O87" s="16"/>
      <c r="P87" s="19"/>
    </row>
    <row r="88" spans="1:129">
      <c r="A88" s="559"/>
      <c r="B88" s="19"/>
      <c r="C88" s="19"/>
      <c r="D88" s="21"/>
      <c r="E88" s="51" t="s">
        <v>752</v>
      </c>
      <c r="F88" s="51" t="s">
        <v>751</v>
      </c>
      <c r="G88" s="51" t="s">
        <v>753</v>
      </c>
      <c r="H88" s="51"/>
      <c r="I88" s="64"/>
      <c r="J88" s="19"/>
      <c r="K88" s="19"/>
      <c r="L88" s="19"/>
      <c r="M88" s="51"/>
      <c r="N88" s="51"/>
      <c r="O88" s="16"/>
      <c r="P88" s="19"/>
    </row>
    <row r="89" spans="1:129">
      <c r="A89" s="559"/>
      <c r="B89" s="19"/>
      <c r="C89" s="19"/>
      <c r="D89" s="21"/>
      <c r="E89" s="51" t="s">
        <v>754</v>
      </c>
      <c r="F89" s="51" t="s">
        <v>755</v>
      </c>
      <c r="G89" s="51" t="s">
        <v>756</v>
      </c>
      <c r="H89" s="51"/>
      <c r="I89" s="64"/>
      <c r="J89" s="19"/>
      <c r="K89" s="19"/>
      <c r="L89" s="19"/>
      <c r="M89" s="51"/>
      <c r="N89" s="51"/>
      <c r="O89" s="16"/>
      <c r="P89" s="19"/>
    </row>
    <row r="90" spans="1:129">
      <c r="A90" s="559"/>
      <c r="B90" s="19"/>
      <c r="C90" s="19"/>
      <c r="D90" s="21"/>
      <c r="E90" s="51" t="s">
        <v>758</v>
      </c>
      <c r="F90" s="51" t="s">
        <v>757</v>
      </c>
      <c r="G90" s="51" t="s">
        <v>759</v>
      </c>
      <c r="H90" s="51"/>
      <c r="I90" s="64"/>
      <c r="J90" s="19"/>
      <c r="K90" s="19"/>
      <c r="L90" s="19"/>
      <c r="M90" s="51"/>
      <c r="N90" s="51"/>
      <c r="O90" s="16"/>
      <c r="P90" s="19"/>
    </row>
    <row r="91" spans="1:129" ht="28.8">
      <c r="A91" s="559"/>
      <c r="B91" s="19"/>
      <c r="C91" s="19"/>
      <c r="D91" s="21"/>
      <c r="E91" s="51" t="s">
        <v>761</v>
      </c>
      <c r="F91" s="51" t="s">
        <v>760</v>
      </c>
      <c r="G91" s="51" t="s">
        <v>762</v>
      </c>
      <c r="H91" s="51"/>
      <c r="I91" s="64"/>
      <c r="J91" s="19"/>
      <c r="K91" s="19"/>
      <c r="L91" s="19"/>
      <c r="M91" s="51"/>
      <c r="N91" s="51"/>
      <c r="O91" s="16"/>
      <c r="P91" s="19"/>
    </row>
    <row r="92" spans="1:129">
      <c r="A92" s="559"/>
      <c r="B92" s="19"/>
      <c r="C92" s="19"/>
      <c r="D92" s="21"/>
      <c r="E92" s="51" t="s">
        <v>764</v>
      </c>
      <c r="F92" s="51" t="s">
        <v>763</v>
      </c>
      <c r="G92" s="51" t="s">
        <v>765</v>
      </c>
      <c r="H92" s="51"/>
      <c r="I92" s="64"/>
      <c r="J92" s="19"/>
      <c r="K92" s="19"/>
      <c r="L92" s="19"/>
      <c r="M92" s="51"/>
      <c r="N92" s="51"/>
      <c r="O92" s="16"/>
      <c r="P92" s="19"/>
    </row>
    <row r="93" spans="1:129">
      <c r="A93" s="559"/>
      <c r="B93" s="19"/>
      <c r="C93" s="19"/>
      <c r="D93" s="21"/>
      <c r="E93" s="51" t="s">
        <v>767</v>
      </c>
      <c r="F93" s="51" t="s">
        <v>766</v>
      </c>
      <c r="G93" s="51" t="s">
        <v>768</v>
      </c>
      <c r="H93" s="51"/>
      <c r="I93" s="64"/>
      <c r="J93" s="19"/>
      <c r="K93" s="19"/>
      <c r="L93" s="19"/>
      <c r="M93" s="51"/>
      <c r="N93" s="51"/>
      <c r="O93" s="16"/>
      <c r="P93" s="19"/>
    </row>
    <row r="94" spans="1:129">
      <c r="A94" s="559"/>
      <c r="B94" s="19"/>
      <c r="C94" s="19"/>
      <c r="D94" s="21"/>
      <c r="E94" s="51" t="s">
        <v>240</v>
      </c>
      <c r="F94" s="51" t="s">
        <v>239</v>
      </c>
      <c r="G94" s="51" t="s">
        <v>241</v>
      </c>
      <c r="H94" s="51"/>
      <c r="I94" s="64"/>
      <c r="J94" s="19"/>
      <c r="K94" s="19"/>
      <c r="L94" s="19"/>
      <c r="M94" s="51"/>
      <c r="N94" s="51"/>
      <c r="O94" s="16"/>
      <c r="P94" s="19"/>
    </row>
    <row r="95" spans="1:129" ht="28.8">
      <c r="A95" s="559"/>
      <c r="B95" s="16" t="s">
        <v>897</v>
      </c>
      <c r="C95" s="16" t="s">
        <v>770</v>
      </c>
      <c r="D95" s="19" t="s">
        <v>771</v>
      </c>
      <c r="E95" s="16" t="s">
        <v>91</v>
      </c>
      <c r="F95" s="16"/>
      <c r="G95" s="16"/>
      <c r="H95" s="16"/>
      <c r="I95" s="64" t="s">
        <v>84</v>
      </c>
      <c r="J95" s="19" t="s">
        <v>1130</v>
      </c>
      <c r="K95" s="19"/>
      <c r="L95" s="19"/>
      <c r="M95" s="51" t="s">
        <v>264</v>
      </c>
      <c r="N95" s="51" t="s">
        <v>265</v>
      </c>
      <c r="O95" s="16" t="s">
        <v>104</v>
      </c>
      <c r="P95" s="19"/>
    </row>
    <row r="96" spans="1:129">
      <c r="A96" s="559"/>
      <c r="B96" s="85" t="s">
        <v>314</v>
      </c>
      <c r="C96" s="85" t="s">
        <v>315</v>
      </c>
      <c r="D96" s="85" t="s">
        <v>316</v>
      </c>
      <c r="E96" s="85" t="s">
        <v>318</v>
      </c>
      <c r="F96" s="85" t="s">
        <v>317</v>
      </c>
      <c r="G96" s="85" t="s">
        <v>319</v>
      </c>
      <c r="H96" s="85" t="s">
        <v>320</v>
      </c>
      <c r="I96" s="84"/>
      <c r="J96" s="85"/>
      <c r="K96" s="85"/>
      <c r="L96" s="85"/>
      <c r="M96" s="91" t="s">
        <v>321</v>
      </c>
      <c r="N96" s="168" t="s">
        <v>322</v>
      </c>
      <c r="O96" s="85" t="s">
        <v>1517</v>
      </c>
      <c r="P96" s="86" t="s">
        <v>1125</v>
      </c>
      <c r="Q96" s="98"/>
      <c r="R96" s="45"/>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c r="BP96" s="42"/>
      <c r="BQ96" s="42"/>
      <c r="BR96" s="42"/>
      <c r="BS96" s="42"/>
      <c r="BT96" s="42"/>
      <c r="BU96" s="42"/>
      <c r="BV96" s="42"/>
      <c r="BW96" s="42"/>
      <c r="BX96" s="42"/>
      <c r="BY96" s="42"/>
      <c r="BZ96" s="42"/>
      <c r="CA96" s="42"/>
      <c r="CB96" s="42"/>
      <c r="CC96" s="42"/>
      <c r="CD96" s="42"/>
      <c r="CE96" s="42"/>
      <c r="CF96" s="42"/>
      <c r="CG96" s="42"/>
      <c r="CH96" s="42"/>
      <c r="CI96" s="42"/>
      <c r="CJ96" s="42"/>
      <c r="CK96" s="42"/>
      <c r="CL96" s="42"/>
      <c r="CM96" s="42"/>
      <c r="CN96" s="42"/>
      <c r="CO96" s="42"/>
      <c r="CP96" s="42"/>
      <c r="CQ96" s="42"/>
      <c r="CR96" s="42"/>
      <c r="CS96" s="42"/>
      <c r="CT96" s="42"/>
      <c r="CU96" s="42"/>
      <c r="CV96" s="42"/>
      <c r="CW96" s="42"/>
      <c r="CX96" s="42"/>
      <c r="CY96" s="42"/>
      <c r="CZ96" s="42"/>
      <c r="DA96" s="42"/>
      <c r="DB96" s="42"/>
      <c r="DC96" s="42"/>
      <c r="DD96" s="42"/>
      <c r="DE96" s="42"/>
      <c r="DF96" s="42"/>
      <c r="DG96" s="42"/>
      <c r="DH96" s="42"/>
      <c r="DI96" s="42"/>
      <c r="DJ96" s="42"/>
      <c r="DK96" s="42"/>
      <c r="DL96" s="42"/>
      <c r="DM96" s="42"/>
      <c r="DN96" s="42"/>
      <c r="DO96" s="42"/>
      <c r="DP96" s="42"/>
      <c r="DQ96" s="42"/>
      <c r="DR96" s="42"/>
      <c r="DS96" s="42"/>
      <c r="DT96" s="42"/>
      <c r="DU96" s="42"/>
      <c r="DV96" s="42"/>
      <c r="DW96" s="42"/>
      <c r="DX96" s="42"/>
      <c r="DY96" s="42"/>
    </row>
    <row r="97" spans="1:129" s="87" customFormat="1">
      <c r="A97" s="559"/>
      <c r="B97" s="85" t="s">
        <v>282</v>
      </c>
      <c r="C97" s="85" t="s">
        <v>277</v>
      </c>
      <c r="D97" s="85" t="s">
        <v>898</v>
      </c>
      <c r="E97" s="85" t="s">
        <v>279</v>
      </c>
      <c r="F97" s="391">
        <v>282291009</v>
      </c>
      <c r="G97" s="85" t="s">
        <v>280</v>
      </c>
      <c r="H97" s="85" t="s">
        <v>281</v>
      </c>
      <c r="I97" s="84"/>
      <c r="J97" s="85"/>
      <c r="K97" s="85"/>
      <c r="L97" s="85"/>
      <c r="M97" s="169" t="s">
        <v>264</v>
      </c>
      <c r="N97" s="169" t="s">
        <v>282</v>
      </c>
      <c r="O97" s="85" t="s">
        <v>1517</v>
      </c>
      <c r="P97" s="112" t="s">
        <v>1125</v>
      </c>
      <c r="Q97" s="98"/>
      <c r="R97" s="45"/>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c r="CT97" s="42"/>
      <c r="CU97" s="42"/>
      <c r="CV97" s="42"/>
      <c r="CW97" s="42"/>
      <c r="CX97" s="42"/>
      <c r="CY97" s="42"/>
      <c r="CZ97" s="42"/>
      <c r="DA97" s="42"/>
      <c r="DB97" s="42"/>
      <c r="DC97" s="42"/>
      <c r="DD97" s="42"/>
      <c r="DE97" s="42"/>
      <c r="DF97" s="42"/>
      <c r="DG97" s="42"/>
      <c r="DH97" s="42"/>
      <c r="DI97" s="42"/>
      <c r="DJ97" s="42"/>
      <c r="DK97" s="42"/>
      <c r="DL97" s="42"/>
      <c r="DM97" s="42"/>
      <c r="DN97" s="42"/>
      <c r="DO97" s="42"/>
      <c r="DP97" s="42"/>
      <c r="DQ97" s="42"/>
      <c r="DR97" s="42"/>
      <c r="DS97" s="42"/>
      <c r="DT97" s="42"/>
      <c r="DU97" s="42"/>
      <c r="DV97" s="42"/>
      <c r="DW97" s="42"/>
      <c r="DX97" s="42"/>
      <c r="DY97" s="42"/>
    </row>
    <row r="98" spans="1:129" ht="28.8">
      <c r="A98" s="559"/>
      <c r="B98" s="19" t="s">
        <v>775</v>
      </c>
      <c r="C98" s="19" t="s">
        <v>776</v>
      </c>
      <c r="D98" s="21" t="s">
        <v>777</v>
      </c>
      <c r="E98" s="26" t="s">
        <v>1127</v>
      </c>
      <c r="F98" s="26"/>
      <c r="G98" s="26"/>
      <c r="H98" s="51" t="s">
        <v>781</v>
      </c>
      <c r="I98" s="64" t="s">
        <v>84</v>
      </c>
      <c r="J98" s="19" t="s">
        <v>1229</v>
      </c>
      <c r="K98" s="19"/>
      <c r="L98" s="19" t="s">
        <v>983</v>
      </c>
      <c r="M98" s="51" t="s">
        <v>264</v>
      </c>
      <c r="N98" s="51" t="s">
        <v>265</v>
      </c>
      <c r="O98" s="16" t="s">
        <v>104</v>
      </c>
      <c r="P98" s="19"/>
      <c r="Q98" s="45"/>
      <c r="R98" s="45"/>
    </row>
    <row r="99" spans="1:129" ht="28.8">
      <c r="A99" s="559"/>
      <c r="B99" s="19"/>
      <c r="C99" s="19"/>
      <c r="D99" s="21"/>
      <c r="E99" s="51" t="s">
        <v>779</v>
      </c>
      <c r="F99" s="51" t="s">
        <v>778</v>
      </c>
      <c r="G99" s="51" t="s">
        <v>780</v>
      </c>
      <c r="H99" s="51"/>
      <c r="I99" s="64"/>
      <c r="J99" s="19"/>
      <c r="K99" s="19"/>
      <c r="L99" s="19"/>
      <c r="M99" s="51"/>
      <c r="N99" s="51"/>
      <c r="O99" s="16"/>
      <c r="P99" s="19"/>
      <c r="Q99" s="45"/>
      <c r="R99" s="45"/>
    </row>
    <row r="100" spans="1:129">
      <c r="A100" s="559"/>
      <c r="B100" s="19"/>
      <c r="C100" s="19"/>
      <c r="D100" s="17"/>
      <c r="E100" s="51" t="s">
        <v>783</v>
      </c>
      <c r="F100" s="51" t="s">
        <v>782</v>
      </c>
      <c r="G100" s="51" t="s">
        <v>784</v>
      </c>
      <c r="H100" s="51"/>
      <c r="I100" s="64"/>
      <c r="J100" s="19"/>
      <c r="K100" s="19"/>
      <c r="L100" s="19"/>
      <c r="M100" s="51"/>
      <c r="N100" s="51"/>
      <c r="O100" s="16"/>
      <c r="P100" s="19"/>
    </row>
    <row r="101" spans="1:129">
      <c r="A101" s="559"/>
      <c r="B101" s="19"/>
      <c r="C101" s="19"/>
      <c r="D101" s="21"/>
      <c r="E101" s="51" t="s">
        <v>269</v>
      </c>
      <c r="F101" s="51" t="s">
        <v>268</v>
      </c>
      <c r="G101" s="51" t="s">
        <v>1522</v>
      </c>
      <c r="H101" s="51"/>
      <c r="I101" s="64"/>
      <c r="J101" s="19"/>
      <c r="K101" s="19"/>
      <c r="L101" s="19"/>
      <c r="M101" s="51"/>
      <c r="N101" s="51"/>
      <c r="O101" s="16"/>
      <c r="P101" s="19"/>
    </row>
    <row r="102" spans="1:129">
      <c r="A102" s="559"/>
      <c r="B102" s="19"/>
      <c r="C102" s="19"/>
      <c r="D102" s="21"/>
      <c r="E102" s="51" t="s">
        <v>786</v>
      </c>
      <c r="F102" s="51" t="s">
        <v>785</v>
      </c>
      <c r="G102" s="51" t="s">
        <v>787</v>
      </c>
      <c r="H102" s="51"/>
      <c r="I102" s="64"/>
      <c r="J102" s="19"/>
      <c r="K102" s="19"/>
      <c r="L102" s="19"/>
      <c r="M102" s="51"/>
      <c r="N102" s="51"/>
      <c r="O102" s="16"/>
      <c r="P102" s="19"/>
    </row>
    <row r="103" spans="1:129" ht="28.8">
      <c r="A103" s="559"/>
      <c r="B103" s="19"/>
      <c r="C103" s="19"/>
      <c r="D103" s="21"/>
      <c r="E103" s="51" t="s">
        <v>789</v>
      </c>
      <c r="F103" s="51" t="s">
        <v>788</v>
      </c>
      <c r="G103" s="51" t="s">
        <v>790</v>
      </c>
      <c r="H103" s="51"/>
      <c r="I103" s="64"/>
      <c r="J103" s="19"/>
      <c r="K103" s="19"/>
      <c r="L103" s="19"/>
      <c r="M103" s="51"/>
      <c r="N103" s="51"/>
      <c r="O103" s="16"/>
      <c r="P103" s="19"/>
    </row>
    <row r="104" spans="1:129">
      <c r="A104" s="559"/>
      <c r="B104" s="19"/>
      <c r="C104" s="19"/>
      <c r="D104" s="21"/>
      <c r="E104" s="51" t="s">
        <v>758</v>
      </c>
      <c r="F104" s="51" t="s">
        <v>757</v>
      </c>
      <c r="G104" s="51" t="s">
        <v>759</v>
      </c>
      <c r="H104" s="51"/>
      <c r="I104" s="64"/>
      <c r="J104" s="19"/>
      <c r="K104" s="19"/>
      <c r="L104" s="19"/>
      <c r="M104" s="51"/>
      <c r="N104" s="51"/>
      <c r="O104" s="16"/>
      <c r="P104" s="19"/>
    </row>
    <row r="105" spans="1:129">
      <c r="A105" s="559"/>
      <c r="B105" s="19"/>
      <c r="C105" s="19"/>
      <c r="D105" s="21"/>
      <c r="E105" s="51" t="s">
        <v>792</v>
      </c>
      <c r="F105" s="51" t="s">
        <v>791</v>
      </c>
      <c r="G105" s="51" t="s">
        <v>793</v>
      </c>
      <c r="H105" s="51"/>
      <c r="I105" s="64"/>
      <c r="J105" s="19"/>
      <c r="K105" s="19"/>
      <c r="L105" s="19"/>
      <c r="M105" s="51"/>
      <c r="N105" s="51"/>
      <c r="O105" s="16"/>
      <c r="P105" s="19"/>
    </row>
    <row r="106" spans="1:129">
      <c r="A106" s="559"/>
      <c r="B106" s="129"/>
      <c r="C106" s="129"/>
      <c r="D106" s="171"/>
      <c r="E106" s="51" t="s">
        <v>795</v>
      </c>
      <c r="F106" s="180" t="s">
        <v>794</v>
      </c>
      <c r="G106" s="180" t="s">
        <v>796</v>
      </c>
      <c r="H106" s="180"/>
      <c r="I106" s="181"/>
      <c r="J106" s="129"/>
      <c r="K106" s="129"/>
      <c r="L106" s="129"/>
      <c r="M106" s="180"/>
      <c r="N106" s="180"/>
      <c r="O106" s="16"/>
      <c r="P106" s="129"/>
    </row>
    <row r="107" spans="1:129">
      <c r="A107" s="559"/>
      <c r="B107" s="129"/>
      <c r="C107" s="129"/>
      <c r="D107" s="171"/>
      <c r="E107" s="51" t="s">
        <v>240</v>
      </c>
      <c r="F107" s="180" t="s">
        <v>239</v>
      </c>
      <c r="G107" s="180" t="s">
        <v>241</v>
      </c>
      <c r="H107" s="182"/>
      <c r="I107" s="181"/>
      <c r="J107" s="129"/>
      <c r="K107" s="129"/>
      <c r="L107" s="129"/>
      <c r="M107" s="180"/>
      <c r="N107" s="180"/>
      <c r="O107" s="16"/>
      <c r="P107" s="129"/>
    </row>
    <row r="108" spans="1:129">
      <c r="A108" s="559"/>
      <c r="B108" s="16" t="s">
        <v>899</v>
      </c>
      <c r="C108" s="16" t="s">
        <v>798</v>
      </c>
      <c r="D108" s="19" t="s">
        <v>799</v>
      </c>
      <c r="E108" s="16" t="s">
        <v>91</v>
      </c>
      <c r="F108" s="16"/>
      <c r="G108" s="16"/>
      <c r="H108" s="16"/>
      <c r="I108" s="64" t="s">
        <v>84</v>
      </c>
      <c r="J108" s="19" t="s">
        <v>1230</v>
      </c>
      <c r="K108" s="19"/>
      <c r="L108" s="19"/>
      <c r="M108" s="51" t="s">
        <v>264</v>
      </c>
      <c r="N108" s="51" t="s">
        <v>265</v>
      </c>
      <c r="O108" s="16" t="s">
        <v>104</v>
      </c>
      <c r="P108" s="19"/>
    </row>
    <row r="109" spans="1:129" ht="18">
      <c r="A109" s="260"/>
      <c r="B109" s="85" t="s">
        <v>512</v>
      </c>
      <c r="C109" s="85" t="s">
        <v>513</v>
      </c>
      <c r="D109" s="85" t="s">
        <v>800</v>
      </c>
      <c r="E109" s="85" t="s">
        <v>515</v>
      </c>
      <c r="F109" s="85" t="s">
        <v>516</v>
      </c>
      <c r="G109" s="85" t="s">
        <v>517</v>
      </c>
      <c r="H109" s="85" t="s">
        <v>900</v>
      </c>
      <c r="I109" s="84"/>
      <c r="J109" s="85"/>
      <c r="K109" s="85"/>
      <c r="L109" s="85"/>
      <c r="M109" s="91" t="s">
        <v>321</v>
      </c>
      <c r="N109" s="168" t="s">
        <v>322</v>
      </c>
      <c r="O109" s="85" t="s">
        <v>1517</v>
      </c>
      <c r="P109" s="97" t="s">
        <v>1125</v>
      </c>
      <c r="Q109" s="98"/>
      <c r="R109" s="45"/>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c r="BP109" s="42"/>
      <c r="BQ109" s="42"/>
      <c r="BR109" s="42"/>
      <c r="BS109" s="42"/>
      <c r="BT109" s="42"/>
      <c r="BU109" s="42"/>
      <c r="BV109" s="42"/>
      <c r="BW109" s="42"/>
      <c r="BX109" s="42"/>
      <c r="BY109" s="42"/>
      <c r="BZ109" s="42"/>
      <c r="CA109" s="42"/>
      <c r="CB109" s="42"/>
      <c r="CC109" s="42"/>
      <c r="CD109" s="42"/>
      <c r="CE109" s="42"/>
      <c r="CF109" s="42"/>
      <c r="CG109" s="42"/>
      <c r="CH109" s="42"/>
      <c r="CI109" s="42"/>
      <c r="CJ109" s="42"/>
      <c r="CK109" s="42"/>
      <c r="CL109" s="42"/>
      <c r="CM109" s="42"/>
      <c r="CN109" s="42"/>
      <c r="CO109" s="42"/>
      <c r="CP109" s="42"/>
      <c r="CQ109" s="42"/>
      <c r="CR109" s="42"/>
      <c r="CS109" s="42"/>
      <c r="CT109" s="42"/>
      <c r="CU109" s="42"/>
      <c r="CV109" s="42"/>
      <c r="CW109" s="42"/>
      <c r="CX109" s="42"/>
      <c r="CY109" s="42"/>
      <c r="CZ109" s="42"/>
      <c r="DA109" s="42"/>
      <c r="DB109" s="42"/>
      <c r="DC109" s="42"/>
      <c r="DD109" s="42"/>
      <c r="DE109" s="42"/>
      <c r="DF109" s="42"/>
      <c r="DG109" s="42"/>
      <c r="DH109" s="42"/>
      <c r="DI109" s="42"/>
      <c r="DJ109" s="42"/>
      <c r="DK109" s="42"/>
      <c r="DL109" s="42"/>
      <c r="DM109" s="42"/>
      <c r="DN109" s="42"/>
      <c r="DO109" s="42"/>
      <c r="DP109" s="42"/>
      <c r="DQ109" s="42"/>
      <c r="DR109" s="42"/>
      <c r="DS109" s="42"/>
      <c r="DT109" s="42"/>
      <c r="DU109" s="42"/>
      <c r="DV109" s="42"/>
      <c r="DW109" s="42"/>
      <c r="DX109" s="42"/>
      <c r="DY109" s="42"/>
    </row>
    <row r="110" spans="1:129" s="87" customFormat="1" ht="18">
      <c r="A110" s="260"/>
      <c r="B110" s="85" t="s">
        <v>282</v>
      </c>
      <c r="C110" s="85" t="s">
        <v>277</v>
      </c>
      <c r="D110" s="85" t="s">
        <v>901</v>
      </c>
      <c r="E110" s="85" t="s">
        <v>279</v>
      </c>
      <c r="F110" s="391">
        <v>282291009</v>
      </c>
      <c r="G110" s="85" t="s">
        <v>280</v>
      </c>
      <c r="H110" s="85" t="s">
        <v>281</v>
      </c>
      <c r="I110" s="84"/>
      <c r="J110" s="85"/>
      <c r="K110" s="85"/>
      <c r="L110" s="85"/>
      <c r="M110" s="169" t="s">
        <v>264</v>
      </c>
      <c r="N110" s="169" t="s">
        <v>282</v>
      </c>
      <c r="O110" s="85" t="s">
        <v>1517</v>
      </c>
      <c r="P110" s="97" t="s">
        <v>1126</v>
      </c>
      <c r="Q110" s="98"/>
      <c r="R110" s="45"/>
      <c r="S110" s="42"/>
      <c r="T110" s="42"/>
      <c r="U110" s="42"/>
      <c r="V110" s="42"/>
      <c r="W110" s="42"/>
      <c r="X110" s="42"/>
      <c r="Y110" s="42"/>
      <c r="Z110" s="42"/>
      <c r="AA110" s="42"/>
      <c r="AB110" s="42"/>
      <c r="AC110" s="42"/>
      <c r="AD110" s="42"/>
      <c r="AE110" s="42"/>
      <c r="AF110" s="42"/>
      <c r="AG110" s="42"/>
      <c r="AH110" s="42"/>
      <c r="AI110" s="42"/>
      <c r="AJ110" s="42"/>
      <c r="AK110" s="42"/>
      <c r="AL110" s="42"/>
      <c r="AM110" s="42"/>
      <c r="AN110" s="42"/>
      <c r="AO110" s="42"/>
      <c r="AP110" s="42"/>
      <c r="AQ110" s="42"/>
      <c r="AR110" s="42"/>
      <c r="AS110" s="42"/>
      <c r="AT110" s="42"/>
      <c r="AU110" s="42"/>
      <c r="AV110" s="42"/>
      <c r="AW110" s="42"/>
      <c r="AX110" s="42"/>
      <c r="AY110" s="42"/>
      <c r="AZ110" s="42"/>
      <c r="BA110" s="42"/>
      <c r="BB110" s="42"/>
      <c r="BC110" s="42"/>
      <c r="BD110" s="42"/>
      <c r="BE110" s="42"/>
      <c r="BF110" s="42"/>
      <c r="BG110" s="42"/>
      <c r="BH110" s="42"/>
      <c r="BI110" s="42"/>
      <c r="BJ110" s="42"/>
      <c r="BK110" s="42"/>
      <c r="BL110" s="42"/>
      <c r="BM110" s="42"/>
      <c r="BN110" s="42"/>
      <c r="BO110" s="42"/>
      <c r="BP110" s="42"/>
      <c r="BQ110" s="42"/>
      <c r="BR110" s="42"/>
      <c r="BS110" s="42"/>
      <c r="BT110" s="42"/>
      <c r="BU110" s="42"/>
      <c r="BV110" s="42"/>
      <c r="BW110" s="42"/>
      <c r="BX110" s="42"/>
      <c r="BY110" s="42"/>
      <c r="BZ110" s="42"/>
      <c r="CA110" s="42"/>
      <c r="CB110" s="42"/>
      <c r="CC110" s="42"/>
      <c r="CD110" s="42"/>
      <c r="CE110" s="42"/>
      <c r="CF110" s="42"/>
      <c r="CG110" s="42"/>
      <c r="CH110" s="42"/>
      <c r="CI110" s="42"/>
      <c r="CJ110" s="42"/>
      <c r="CK110" s="42"/>
      <c r="CL110" s="42"/>
      <c r="CM110" s="42"/>
      <c r="CN110" s="42"/>
      <c r="CO110" s="42"/>
      <c r="CP110" s="42"/>
      <c r="CQ110" s="42"/>
      <c r="CR110" s="42"/>
      <c r="CS110" s="42"/>
      <c r="CT110" s="42"/>
      <c r="CU110" s="42"/>
      <c r="CV110" s="42"/>
      <c r="CW110" s="42"/>
      <c r="CX110" s="42"/>
      <c r="CY110" s="42"/>
      <c r="CZ110" s="42"/>
      <c r="DA110" s="42"/>
      <c r="DB110" s="42"/>
      <c r="DC110" s="42"/>
      <c r="DD110" s="42"/>
      <c r="DE110" s="42"/>
      <c r="DF110" s="42"/>
      <c r="DG110" s="42"/>
      <c r="DH110" s="42"/>
      <c r="DI110" s="42"/>
      <c r="DJ110" s="42"/>
      <c r="DK110" s="42"/>
      <c r="DL110" s="42"/>
      <c r="DM110" s="42"/>
      <c r="DN110" s="42"/>
      <c r="DO110" s="42"/>
      <c r="DP110" s="42"/>
      <c r="DQ110" s="42"/>
      <c r="DR110" s="42"/>
      <c r="DS110" s="42"/>
      <c r="DT110" s="42"/>
      <c r="DU110" s="42"/>
      <c r="DV110" s="42"/>
      <c r="DW110" s="42"/>
      <c r="DX110" s="42"/>
      <c r="DY110" s="42"/>
    </row>
    <row r="111" spans="1:129" ht="37.5" customHeight="1">
      <c r="A111" s="564" t="s">
        <v>902</v>
      </c>
      <c r="B111" s="63" t="s">
        <v>903</v>
      </c>
      <c r="C111" s="63" t="s">
        <v>904</v>
      </c>
      <c r="D111" s="17" t="s">
        <v>905</v>
      </c>
      <c r="E111" s="17" t="s">
        <v>1121</v>
      </c>
      <c r="F111" s="17"/>
      <c r="G111" s="26"/>
      <c r="H111" s="21" t="s">
        <v>909</v>
      </c>
      <c r="I111" s="261" t="s">
        <v>84</v>
      </c>
      <c r="J111" s="19" t="s">
        <v>1231</v>
      </c>
      <c r="K111" s="19"/>
      <c r="L111" s="19"/>
      <c r="M111" s="21"/>
      <c r="N111" s="17"/>
      <c r="O111" s="16" t="s">
        <v>104</v>
      </c>
      <c r="P111" s="17"/>
    </row>
    <row r="112" spans="1:129" ht="37.5" customHeight="1">
      <c r="A112" s="565"/>
      <c r="B112" s="63"/>
      <c r="C112" s="63"/>
      <c r="D112" s="17"/>
      <c r="E112" s="49" t="s">
        <v>907</v>
      </c>
      <c r="F112" s="49" t="s">
        <v>906</v>
      </c>
      <c r="G112" s="49" t="s">
        <v>908</v>
      </c>
      <c r="H112" s="21"/>
      <c r="I112" s="271"/>
      <c r="J112" s="19"/>
      <c r="K112" s="19"/>
      <c r="L112" s="19"/>
      <c r="M112" s="21"/>
      <c r="N112" s="17"/>
      <c r="O112" s="16"/>
      <c r="P112" s="17"/>
    </row>
    <row r="113" spans="1:129" s="106" customFormat="1" ht="28.8">
      <c r="A113" s="565"/>
      <c r="B113" s="63"/>
      <c r="C113" s="63"/>
      <c r="D113" s="16"/>
      <c r="E113" s="49" t="s">
        <v>911</v>
      </c>
      <c r="F113" s="49" t="s">
        <v>910</v>
      </c>
      <c r="G113" s="49" t="s">
        <v>912</v>
      </c>
      <c r="H113" s="16"/>
      <c r="I113" s="261"/>
      <c r="J113" s="19" t="s">
        <v>1231</v>
      </c>
      <c r="K113" s="19"/>
      <c r="L113" s="19"/>
      <c r="M113" s="19"/>
      <c r="N113" s="16"/>
      <c r="O113" s="16"/>
      <c r="P113" s="16"/>
    </row>
    <row r="114" spans="1:129" s="106" customFormat="1" ht="28.8">
      <c r="A114" s="565"/>
      <c r="B114" s="63"/>
      <c r="C114" s="63"/>
      <c r="D114" s="16"/>
      <c r="E114" s="49" t="s">
        <v>914</v>
      </c>
      <c r="F114" s="49" t="s">
        <v>913</v>
      </c>
      <c r="G114" s="49" t="s">
        <v>915</v>
      </c>
      <c r="H114" s="16"/>
      <c r="I114" s="261"/>
      <c r="J114" s="19" t="s">
        <v>1231</v>
      </c>
      <c r="K114" s="19"/>
      <c r="L114" s="19"/>
      <c r="M114" s="19"/>
      <c r="N114" s="16"/>
      <c r="O114" s="16"/>
      <c r="P114" s="16"/>
    </row>
    <row r="115" spans="1:129" s="106" customFormat="1" ht="28.8">
      <c r="A115" s="565"/>
      <c r="B115" s="63"/>
      <c r="C115" s="63"/>
      <c r="D115" s="16"/>
      <c r="E115" s="49" t="s">
        <v>917</v>
      </c>
      <c r="F115" s="49" t="s">
        <v>916</v>
      </c>
      <c r="G115" s="49" t="s">
        <v>918</v>
      </c>
      <c r="H115" s="16"/>
      <c r="I115" s="261"/>
      <c r="J115" s="19" t="s">
        <v>1231</v>
      </c>
      <c r="K115" s="19"/>
      <c r="L115" s="19"/>
      <c r="M115" s="19"/>
      <c r="N115" s="16"/>
      <c r="O115" s="16"/>
      <c r="P115" s="16"/>
    </row>
    <row r="116" spans="1:129" s="106" customFormat="1" ht="28.8">
      <c r="A116" s="565"/>
      <c r="B116" s="63" t="s">
        <v>919</v>
      </c>
      <c r="C116" s="63" t="s">
        <v>920</v>
      </c>
      <c r="D116" s="16" t="s">
        <v>921</v>
      </c>
      <c r="E116" s="49" t="s">
        <v>1121</v>
      </c>
      <c r="F116" s="16"/>
      <c r="G116" s="16"/>
      <c r="H116" s="19" t="s">
        <v>251</v>
      </c>
      <c r="I116" s="261" t="s">
        <v>84</v>
      </c>
      <c r="J116" s="19" t="s">
        <v>1232</v>
      </c>
      <c r="K116" s="19"/>
      <c r="L116" s="19"/>
      <c r="M116" s="19"/>
      <c r="N116" s="16"/>
      <c r="O116" s="16" t="s">
        <v>104</v>
      </c>
      <c r="P116" s="16"/>
    </row>
    <row r="117" spans="1:129" s="106" customFormat="1">
      <c r="A117" s="565"/>
      <c r="B117" s="63"/>
      <c r="C117" s="63"/>
      <c r="D117" s="16"/>
      <c r="E117" s="49" t="s">
        <v>120</v>
      </c>
      <c r="F117" s="384">
        <v>1</v>
      </c>
      <c r="G117" s="49" t="s">
        <v>121</v>
      </c>
      <c r="H117" s="19"/>
      <c r="I117" s="271"/>
      <c r="J117" s="19"/>
      <c r="K117" s="19"/>
      <c r="L117" s="19"/>
      <c r="M117" s="19"/>
      <c r="N117" s="16"/>
      <c r="O117" s="16"/>
      <c r="P117" s="16"/>
    </row>
    <row r="118" spans="1:129" s="106" customFormat="1">
      <c r="A118" s="565"/>
      <c r="B118" s="63"/>
      <c r="C118" s="63"/>
      <c r="D118" s="16"/>
      <c r="E118" s="49" t="s">
        <v>228</v>
      </c>
      <c r="F118" s="384">
        <v>0</v>
      </c>
      <c r="G118" s="49" t="s">
        <v>125</v>
      </c>
      <c r="H118" s="16"/>
      <c r="I118" s="261"/>
      <c r="J118" s="19"/>
      <c r="K118" s="19"/>
      <c r="L118" s="19"/>
      <c r="M118" s="19"/>
      <c r="N118" s="16"/>
      <c r="O118" s="16"/>
      <c r="P118" s="16"/>
    </row>
    <row r="119" spans="1:129" s="44" customFormat="1">
      <c r="A119" s="565"/>
      <c r="B119" s="63" t="s">
        <v>443</v>
      </c>
      <c r="C119" s="63" t="s">
        <v>444</v>
      </c>
      <c r="D119" s="17" t="s">
        <v>922</v>
      </c>
      <c r="E119" s="50" t="s">
        <v>1121</v>
      </c>
      <c r="F119" s="50"/>
      <c r="G119" s="50"/>
      <c r="H119" s="21" t="s">
        <v>832</v>
      </c>
      <c r="I119" s="261" t="s">
        <v>84</v>
      </c>
      <c r="J119" s="19" t="s">
        <v>1233</v>
      </c>
      <c r="K119" s="19"/>
      <c r="L119" s="19"/>
      <c r="M119" s="17"/>
      <c r="N119" s="17"/>
      <c r="O119" s="16" t="s">
        <v>104</v>
      </c>
      <c r="P119" s="17"/>
    </row>
    <row r="120" spans="1:129" s="44" customFormat="1">
      <c r="A120" s="565"/>
      <c r="B120" s="63" t="s">
        <v>443</v>
      </c>
      <c r="C120" s="63" t="s">
        <v>444</v>
      </c>
      <c r="D120" s="17" t="s">
        <v>923</v>
      </c>
      <c r="E120" s="50" t="s">
        <v>1121</v>
      </c>
      <c r="F120" s="50"/>
      <c r="G120" s="50"/>
      <c r="H120" s="21" t="s">
        <v>448</v>
      </c>
      <c r="I120" s="261" t="s">
        <v>84</v>
      </c>
      <c r="J120" s="19" t="s">
        <v>1234</v>
      </c>
      <c r="K120" s="19"/>
      <c r="L120" s="19"/>
      <c r="M120" s="17"/>
      <c r="N120" s="17"/>
      <c r="O120" s="16" t="s">
        <v>104</v>
      </c>
      <c r="P120" s="17"/>
    </row>
    <row r="121" spans="1:129" ht="95.25" customHeight="1" thickBot="1">
      <c r="A121" s="566"/>
      <c r="B121" s="71" t="s">
        <v>924</v>
      </c>
      <c r="C121" s="71" t="s">
        <v>925</v>
      </c>
      <c r="D121" s="23" t="s">
        <v>926</v>
      </c>
      <c r="E121" s="54" t="s">
        <v>91</v>
      </c>
      <c r="F121" s="54"/>
      <c r="G121" s="54"/>
      <c r="H121" s="23"/>
      <c r="I121" s="217" t="s">
        <v>84</v>
      </c>
      <c r="J121" s="129" t="s">
        <v>1232</v>
      </c>
      <c r="K121" s="129"/>
      <c r="L121" s="129"/>
      <c r="M121" s="171"/>
      <c r="N121" s="23"/>
      <c r="O121" s="24" t="s">
        <v>104</v>
      </c>
      <c r="P121" s="17"/>
    </row>
    <row r="122" spans="1:129" ht="99" customHeight="1">
      <c r="A122" s="561" t="s">
        <v>927</v>
      </c>
      <c r="B122" s="218" t="s">
        <v>606</v>
      </c>
      <c r="C122" s="350" t="s">
        <v>607</v>
      </c>
      <c r="D122" s="74" t="s">
        <v>608</v>
      </c>
      <c r="E122" s="320" t="s">
        <v>1121</v>
      </c>
      <c r="F122" s="320"/>
      <c r="G122" s="320"/>
      <c r="H122" s="74" t="s">
        <v>612</v>
      </c>
      <c r="I122" s="134" t="s">
        <v>84</v>
      </c>
      <c r="J122" s="176" t="s">
        <v>1235</v>
      </c>
      <c r="K122" s="176"/>
      <c r="L122" s="176"/>
      <c r="M122" s="183" t="s">
        <v>401</v>
      </c>
      <c r="N122" s="74" t="s">
        <v>402</v>
      </c>
      <c r="O122" s="321" t="s">
        <v>104</v>
      </c>
      <c r="P122" s="551" t="s">
        <v>1129</v>
      </c>
      <c r="Q122" s="42"/>
      <c r="R122" s="42"/>
    </row>
    <row r="123" spans="1:129" ht="99" customHeight="1">
      <c r="A123" s="562"/>
      <c r="B123" s="276"/>
      <c r="C123" s="351"/>
      <c r="D123" s="277"/>
      <c r="E123" s="277" t="s">
        <v>610</v>
      </c>
      <c r="F123" s="277" t="s">
        <v>609</v>
      </c>
      <c r="G123" s="277" t="s">
        <v>611</v>
      </c>
      <c r="H123" s="277"/>
      <c r="I123" s="130"/>
      <c r="J123" s="209"/>
      <c r="K123" s="209"/>
      <c r="L123" s="209"/>
      <c r="M123" s="60"/>
      <c r="N123" s="277"/>
      <c r="O123" s="322"/>
      <c r="P123" s="551"/>
      <c r="Q123" s="42"/>
      <c r="R123" s="42"/>
    </row>
    <row r="124" spans="1:129" ht="45" customHeight="1">
      <c r="A124" s="562"/>
      <c r="B124" s="75"/>
      <c r="C124" s="99"/>
      <c r="D124" s="21"/>
      <c r="E124" s="50" t="s">
        <v>614</v>
      </c>
      <c r="F124" s="50" t="s">
        <v>613</v>
      </c>
      <c r="G124" s="50" t="s">
        <v>615</v>
      </c>
      <c r="H124" s="50"/>
      <c r="I124" s="144"/>
      <c r="J124" s="19"/>
      <c r="K124" s="19"/>
      <c r="L124" s="19"/>
      <c r="M124" s="50"/>
      <c r="N124" s="50"/>
      <c r="O124" s="323"/>
      <c r="P124" s="551"/>
    </row>
    <row r="125" spans="1:129" ht="36.75" customHeight="1">
      <c r="A125" s="562"/>
      <c r="B125" s="75"/>
      <c r="C125" s="57"/>
      <c r="D125" s="17"/>
      <c r="E125" s="50" t="s">
        <v>617</v>
      </c>
      <c r="F125" s="50" t="s">
        <v>616</v>
      </c>
      <c r="G125" s="50" t="s">
        <v>618</v>
      </c>
      <c r="H125" s="50"/>
      <c r="I125" s="144"/>
      <c r="J125" s="19"/>
      <c r="K125" s="19"/>
      <c r="L125" s="19"/>
      <c r="M125" s="50"/>
      <c r="N125" s="50"/>
      <c r="O125" s="323"/>
      <c r="P125" s="551"/>
    </row>
    <row r="126" spans="1:129" ht="44.25" customHeight="1">
      <c r="A126" s="562"/>
      <c r="B126" s="75"/>
      <c r="C126" s="99"/>
      <c r="D126" s="21"/>
      <c r="E126" s="50" t="s">
        <v>620</v>
      </c>
      <c r="F126" s="50" t="s">
        <v>619</v>
      </c>
      <c r="G126" s="50" t="s">
        <v>621</v>
      </c>
      <c r="H126" s="50"/>
      <c r="I126" s="144"/>
      <c r="J126" s="19"/>
      <c r="K126" s="19"/>
      <c r="L126" s="19"/>
      <c r="M126" s="50"/>
      <c r="N126" s="50"/>
      <c r="O126" s="323"/>
      <c r="P126" s="551"/>
    </row>
    <row r="127" spans="1:129" ht="45.75" customHeight="1">
      <c r="A127" s="562"/>
      <c r="B127" s="211" t="s">
        <v>622</v>
      </c>
      <c r="C127" s="100" t="s">
        <v>623</v>
      </c>
      <c r="D127" s="117" t="s">
        <v>624</v>
      </c>
      <c r="E127" s="117"/>
      <c r="F127" s="117"/>
      <c r="G127" s="117"/>
      <c r="H127" s="117"/>
      <c r="I127" s="229" t="s">
        <v>84</v>
      </c>
      <c r="J127" s="228" t="s">
        <v>1236</v>
      </c>
      <c r="K127" s="228"/>
      <c r="L127" s="228"/>
      <c r="M127" s="117" t="s">
        <v>401</v>
      </c>
      <c r="N127" s="117" t="s">
        <v>625</v>
      </c>
      <c r="O127" s="324" t="s">
        <v>392</v>
      </c>
      <c r="P127" s="552"/>
    </row>
    <row r="128" spans="1:129" ht="45.75" customHeight="1">
      <c r="A128" s="562"/>
      <c r="B128" s="349" t="s">
        <v>626</v>
      </c>
      <c r="C128" s="219" t="s">
        <v>627</v>
      </c>
      <c r="D128" s="25" t="s">
        <v>628</v>
      </c>
      <c r="E128" s="53" t="s">
        <v>1128</v>
      </c>
      <c r="F128" s="53"/>
      <c r="G128" s="53"/>
      <c r="H128" s="49"/>
      <c r="I128" s="144"/>
      <c r="J128" s="19"/>
      <c r="K128" s="19"/>
      <c r="L128" s="19"/>
      <c r="M128" s="51"/>
      <c r="N128" s="19"/>
      <c r="O128" s="325" t="s">
        <v>76</v>
      </c>
      <c r="P128" s="551"/>
      <c r="Q128" s="44"/>
      <c r="R128" s="42"/>
      <c r="S128" s="42"/>
      <c r="T128" s="42"/>
      <c r="U128" s="42"/>
      <c r="V128" s="42"/>
      <c r="W128" s="42"/>
      <c r="X128" s="42"/>
      <c r="Y128" s="42"/>
      <c r="Z128" s="42"/>
      <c r="AA128" s="42"/>
      <c r="AB128" s="42"/>
      <c r="AC128" s="42"/>
      <c r="AD128" s="42"/>
      <c r="AE128" s="42"/>
      <c r="AF128" s="42"/>
      <c r="AG128" s="42"/>
      <c r="AH128" s="42"/>
      <c r="AI128" s="42"/>
      <c r="AJ128" s="42"/>
      <c r="AK128" s="42"/>
      <c r="AL128" s="42"/>
      <c r="AM128" s="42"/>
      <c r="AN128" s="42"/>
      <c r="AO128" s="42"/>
      <c r="AP128" s="42"/>
      <c r="AQ128" s="42"/>
      <c r="AR128" s="42"/>
      <c r="AS128" s="42"/>
      <c r="AT128" s="42"/>
      <c r="AU128" s="42"/>
      <c r="AV128" s="42"/>
      <c r="AW128" s="42"/>
      <c r="AX128" s="42"/>
      <c r="AY128" s="42"/>
      <c r="AZ128" s="42"/>
      <c r="BA128" s="42"/>
      <c r="BB128" s="42"/>
      <c r="BC128" s="42"/>
      <c r="BD128" s="42"/>
      <c r="BE128" s="42"/>
      <c r="BF128" s="42"/>
      <c r="BG128" s="42"/>
      <c r="BH128" s="42"/>
      <c r="BI128" s="42"/>
      <c r="BJ128" s="42"/>
      <c r="BK128" s="42"/>
      <c r="BL128" s="42"/>
      <c r="BM128" s="42"/>
      <c r="BN128" s="42"/>
      <c r="BO128" s="42"/>
      <c r="BP128" s="42"/>
      <c r="BQ128" s="42"/>
      <c r="BR128" s="42"/>
      <c r="BS128" s="42"/>
      <c r="BT128" s="42"/>
      <c r="BU128" s="42"/>
      <c r="BV128" s="42"/>
      <c r="BW128" s="42"/>
      <c r="BX128" s="42"/>
      <c r="BY128" s="42"/>
      <c r="BZ128" s="42"/>
      <c r="CA128" s="42"/>
      <c r="CB128" s="42"/>
      <c r="CC128" s="42"/>
      <c r="CD128" s="42"/>
      <c r="CE128" s="42"/>
      <c r="CF128" s="42"/>
      <c r="CG128" s="42"/>
      <c r="CH128" s="42"/>
      <c r="CI128" s="42"/>
      <c r="CJ128" s="42"/>
      <c r="CK128" s="42"/>
      <c r="CL128" s="42"/>
      <c r="CM128" s="42"/>
      <c r="CN128" s="42"/>
      <c r="CO128" s="42"/>
      <c r="CP128" s="42"/>
      <c r="CQ128" s="42"/>
      <c r="CR128" s="42"/>
      <c r="CS128" s="42"/>
      <c r="CT128" s="42"/>
      <c r="CU128" s="42"/>
      <c r="CV128" s="42"/>
      <c r="CW128" s="42"/>
      <c r="CX128" s="42"/>
      <c r="CY128" s="42"/>
      <c r="CZ128" s="42"/>
      <c r="DA128" s="42"/>
      <c r="DB128" s="42"/>
      <c r="DC128" s="42"/>
      <c r="DD128" s="42"/>
      <c r="DE128" s="42"/>
      <c r="DF128" s="42"/>
      <c r="DG128" s="42"/>
      <c r="DH128" s="42"/>
      <c r="DI128" s="42"/>
      <c r="DJ128" s="42"/>
      <c r="DK128" s="42"/>
      <c r="DL128" s="42"/>
      <c r="DM128" s="42"/>
      <c r="DN128" s="42"/>
      <c r="DO128" s="42"/>
      <c r="DP128" s="42"/>
      <c r="DQ128" s="42"/>
      <c r="DR128" s="42"/>
      <c r="DS128" s="42"/>
      <c r="DT128" s="42"/>
      <c r="DU128" s="42"/>
      <c r="DV128" s="42"/>
      <c r="DW128" s="42"/>
      <c r="DX128" s="42"/>
      <c r="DY128" s="42"/>
    </row>
    <row r="129" spans="1:128" ht="45.75" customHeight="1">
      <c r="A129" s="562"/>
      <c r="B129" s="212" t="s">
        <v>629</v>
      </c>
      <c r="C129" s="220" t="s">
        <v>630</v>
      </c>
      <c r="D129" s="173" t="s">
        <v>631</v>
      </c>
      <c r="E129" s="143" t="s">
        <v>1128</v>
      </c>
      <c r="F129" s="143"/>
      <c r="G129" s="143"/>
      <c r="H129" s="64"/>
      <c r="I129" s="19"/>
      <c r="J129" s="51"/>
      <c r="K129" s="51"/>
      <c r="L129" s="51"/>
      <c r="M129" s="19"/>
      <c r="N129" s="16"/>
      <c r="O129" s="76" t="s">
        <v>392</v>
      </c>
      <c r="P129" s="551"/>
      <c r="Q129" s="42"/>
      <c r="R129" s="42"/>
      <c r="S129" s="42"/>
      <c r="T129" s="42"/>
      <c r="U129" s="42"/>
      <c r="V129" s="42"/>
      <c r="W129" s="42"/>
      <c r="X129" s="42"/>
      <c r="Y129" s="42"/>
      <c r="Z129" s="42"/>
      <c r="AA129" s="42"/>
      <c r="AB129" s="42"/>
      <c r="AC129" s="42"/>
      <c r="AD129" s="42"/>
      <c r="AE129" s="42"/>
      <c r="AF129" s="42"/>
      <c r="AG129" s="42"/>
      <c r="AH129" s="42"/>
      <c r="AI129" s="42"/>
      <c r="AJ129" s="42"/>
      <c r="AK129" s="42"/>
      <c r="AL129" s="42"/>
      <c r="AM129" s="42"/>
      <c r="AN129" s="42"/>
      <c r="AO129" s="42"/>
      <c r="AP129" s="42"/>
      <c r="AQ129" s="42"/>
      <c r="AR129" s="42"/>
      <c r="AS129" s="42"/>
      <c r="AT129" s="42"/>
      <c r="AU129" s="42"/>
      <c r="AV129" s="42"/>
      <c r="AW129" s="42"/>
      <c r="AX129" s="42"/>
      <c r="AY129" s="42"/>
      <c r="AZ129" s="42"/>
      <c r="BA129" s="42"/>
      <c r="BB129" s="42"/>
      <c r="BC129" s="42"/>
      <c r="BD129" s="42"/>
      <c r="BE129" s="42"/>
      <c r="BF129" s="42"/>
      <c r="BG129" s="42"/>
      <c r="BH129" s="42"/>
      <c r="BI129" s="42"/>
      <c r="BJ129" s="42"/>
      <c r="BK129" s="42"/>
      <c r="BL129" s="42"/>
      <c r="BM129" s="42"/>
      <c r="BN129" s="42"/>
      <c r="BO129" s="42"/>
      <c r="BP129" s="42"/>
      <c r="BQ129" s="42"/>
      <c r="BR129" s="42"/>
      <c r="BS129" s="42"/>
      <c r="BT129" s="42"/>
      <c r="BU129" s="42"/>
      <c r="BV129" s="42"/>
      <c r="BW129" s="42"/>
      <c r="BX129" s="42"/>
      <c r="BY129" s="42"/>
      <c r="BZ129" s="42"/>
      <c r="CA129" s="42"/>
      <c r="CB129" s="42"/>
      <c r="CC129" s="42"/>
      <c r="CD129" s="42"/>
      <c r="CE129" s="42"/>
      <c r="CF129" s="42"/>
      <c r="CG129" s="42"/>
      <c r="CH129" s="42"/>
      <c r="CI129" s="42"/>
      <c r="CJ129" s="42"/>
      <c r="CK129" s="42"/>
      <c r="CL129" s="42"/>
      <c r="CM129" s="42"/>
      <c r="CN129" s="42"/>
      <c r="CO129" s="42"/>
      <c r="CP129" s="42"/>
      <c r="CQ129" s="42"/>
      <c r="CR129" s="42"/>
      <c r="CS129" s="42"/>
      <c r="CT129" s="42"/>
      <c r="CU129" s="42"/>
      <c r="CV129" s="42"/>
      <c r="CW129" s="42"/>
      <c r="CX129" s="42"/>
      <c r="CY129" s="42"/>
      <c r="CZ129" s="42"/>
      <c r="DA129" s="42"/>
      <c r="DB129" s="42"/>
      <c r="DC129" s="42"/>
      <c r="DD129" s="42"/>
      <c r="DE129" s="42"/>
      <c r="DF129" s="42"/>
      <c r="DG129" s="42"/>
      <c r="DH129" s="42"/>
      <c r="DI129" s="42"/>
      <c r="DJ129" s="42"/>
      <c r="DK129" s="42"/>
      <c r="DL129" s="42"/>
      <c r="DM129" s="42"/>
      <c r="DN129" s="42"/>
      <c r="DO129" s="42"/>
      <c r="DP129" s="42"/>
      <c r="DQ129" s="42"/>
      <c r="DR129" s="42"/>
      <c r="DS129" s="42"/>
      <c r="DT129" s="42"/>
      <c r="DU129" s="42"/>
      <c r="DV129" s="42"/>
      <c r="DW129" s="42"/>
      <c r="DX129" s="42"/>
    </row>
    <row r="130" spans="1:128" ht="45.75" customHeight="1">
      <c r="A130" s="562"/>
      <c r="B130" s="212" t="s">
        <v>632</v>
      </c>
      <c r="C130" s="220" t="s">
        <v>633</v>
      </c>
      <c r="D130" s="172" t="s">
        <v>634</v>
      </c>
      <c r="E130" s="143" t="s">
        <v>1128</v>
      </c>
      <c r="F130" s="143"/>
      <c r="G130" s="143"/>
      <c r="H130" s="64"/>
      <c r="I130" s="19"/>
      <c r="J130" s="51"/>
      <c r="K130" s="51"/>
      <c r="L130" s="51"/>
      <c r="M130" s="19"/>
      <c r="N130" s="16"/>
      <c r="O130" s="76" t="s">
        <v>392</v>
      </c>
      <c r="P130" s="551"/>
      <c r="Q130" s="42"/>
      <c r="R130" s="42"/>
      <c r="S130" s="42"/>
      <c r="T130" s="42"/>
      <c r="U130" s="42"/>
      <c r="V130" s="42"/>
      <c r="W130" s="42"/>
      <c r="X130" s="42"/>
      <c r="Y130" s="42"/>
      <c r="Z130" s="42"/>
      <c r="AA130" s="42"/>
      <c r="AB130" s="42"/>
      <c r="AC130" s="42"/>
      <c r="AD130" s="42"/>
      <c r="AE130" s="42"/>
      <c r="AF130" s="42"/>
      <c r="AG130" s="42"/>
      <c r="AH130" s="42"/>
      <c r="AI130" s="42"/>
      <c r="AJ130" s="42"/>
      <c r="AK130" s="42"/>
      <c r="AL130" s="42"/>
      <c r="AM130" s="42"/>
      <c r="AN130" s="42"/>
      <c r="AO130" s="42"/>
      <c r="AP130" s="42"/>
      <c r="AQ130" s="42"/>
      <c r="AR130" s="42"/>
      <c r="AS130" s="42"/>
      <c r="AT130" s="42"/>
      <c r="AU130" s="42"/>
      <c r="AV130" s="42"/>
      <c r="AW130" s="42"/>
      <c r="AX130" s="42"/>
      <c r="AY130" s="42"/>
      <c r="AZ130" s="42"/>
      <c r="BA130" s="42"/>
      <c r="BB130" s="42"/>
      <c r="BC130" s="42"/>
      <c r="BD130" s="42"/>
      <c r="BE130" s="42"/>
      <c r="BF130" s="42"/>
      <c r="BG130" s="42"/>
      <c r="BH130" s="42"/>
      <c r="BI130" s="42"/>
      <c r="BJ130" s="42"/>
      <c r="BK130" s="42"/>
      <c r="BL130" s="42"/>
      <c r="BM130" s="42"/>
      <c r="BN130" s="42"/>
      <c r="BO130" s="42"/>
      <c r="BP130" s="42"/>
      <c r="BQ130" s="42"/>
      <c r="BR130" s="42"/>
      <c r="BS130" s="42"/>
      <c r="BT130" s="42"/>
      <c r="BU130" s="42"/>
      <c r="BV130" s="42"/>
      <c r="BW130" s="42"/>
      <c r="BX130" s="42"/>
      <c r="BY130" s="42"/>
      <c r="BZ130" s="42"/>
      <c r="CA130" s="42"/>
      <c r="CB130" s="42"/>
      <c r="CC130" s="42"/>
      <c r="CD130" s="42"/>
      <c r="CE130" s="42"/>
      <c r="CF130" s="42"/>
      <c r="CG130" s="42"/>
      <c r="CH130" s="42"/>
      <c r="CI130" s="42"/>
      <c r="CJ130" s="42"/>
      <c r="CK130" s="42"/>
      <c r="CL130" s="42"/>
      <c r="CM130" s="42"/>
      <c r="CN130" s="42"/>
      <c r="CO130" s="42"/>
      <c r="CP130" s="42"/>
      <c r="CQ130" s="42"/>
      <c r="CR130" s="42"/>
      <c r="CS130" s="42"/>
      <c r="CT130" s="42"/>
      <c r="CU130" s="42"/>
      <c r="CV130" s="42"/>
      <c r="CW130" s="42"/>
      <c r="CX130" s="42"/>
      <c r="CY130" s="42"/>
      <c r="CZ130" s="42"/>
      <c r="DA130" s="42"/>
      <c r="DB130" s="42"/>
      <c r="DC130" s="42"/>
      <c r="DD130" s="42"/>
      <c r="DE130" s="42"/>
      <c r="DF130" s="42"/>
      <c r="DG130" s="42"/>
      <c r="DH130" s="42"/>
      <c r="DI130" s="42"/>
      <c r="DJ130" s="42"/>
      <c r="DK130" s="42"/>
      <c r="DL130" s="42"/>
      <c r="DM130" s="42"/>
      <c r="DN130" s="42"/>
      <c r="DO130" s="42"/>
      <c r="DP130" s="42"/>
      <c r="DQ130" s="42"/>
      <c r="DR130" s="42"/>
      <c r="DS130" s="42"/>
      <c r="DT130" s="42"/>
      <c r="DU130" s="42"/>
      <c r="DV130" s="42"/>
      <c r="DW130" s="42"/>
      <c r="DX130" s="42"/>
    </row>
    <row r="131" spans="1:128" ht="45.75" customHeight="1">
      <c r="A131" s="562"/>
      <c r="B131" s="212" t="s">
        <v>635</v>
      </c>
      <c r="C131" s="220" t="s">
        <v>636</v>
      </c>
      <c r="D131" s="172" t="s">
        <v>637</v>
      </c>
      <c r="E131" s="143" t="s">
        <v>1128</v>
      </c>
      <c r="F131" s="143"/>
      <c r="G131" s="143"/>
      <c r="H131" s="64"/>
      <c r="I131" s="19"/>
      <c r="J131" s="51"/>
      <c r="K131" s="51"/>
      <c r="L131" s="51"/>
      <c r="M131" s="19"/>
      <c r="N131" s="16"/>
      <c r="O131" s="76" t="s">
        <v>392</v>
      </c>
      <c r="P131" s="551"/>
      <c r="Q131" s="42"/>
      <c r="R131" s="42"/>
      <c r="S131" s="42"/>
      <c r="T131" s="42"/>
      <c r="U131" s="42"/>
      <c r="V131" s="42"/>
      <c r="W131" s="42"/>
      <c r="X131" s="42"/>
      <c r="Y131" s="42"/>
      <c r="Z131" s="42"/>
      <c r="AA131" s="42"/>
      <c r="AB131" s="42"/>
      <c r="AC131" s="42"/>
      <c r="AD131" s="42"/>
      <c r="AE131" s="42"/>
      <c r="AF131" s="42"/>
      <c r="AG131" s="42"/>
      <c r="AH131" s="42"/>
      <c r="AI131" s="42"/>
      <c r="AJ131" s="42"/>
      <c r="AK131" s="42"/>
      <c r="AL131" s="42"/>
      <c r="AM131" s="42"/>
      <c r="AN131" s="42"/>
      <c r="AO131" s="42"/>
      <c r="AP131" s="42"/>
      <c r="AQ131" s="42"/>
      <c r="AR131" s="42"/>
      <c r="AS131" s="42"/>
      <c r="AT131" s="42"/>
      <c r="AU131" s="42"/>
      <c r="AV131" s="42"/>
      <c r="AW131" s="42"/>
      <c r="AX131" s="42"/>
      <c r="AY131" s="42"/>
      <c r="AZ131" s="42"/>
      <c r="BA131" s="42"/>
      <c r="BB131" s="42"/>
      <c r="BC131" s="42"/>
      <c r="BD131" s="42"/>
      <c r="BE131" s="42"/>
      <c r="BF131" s="42"/>
      <c r="BG131" s="42"/>
      <c r="BH131" s="42"/>
      <c r="BI131" s="42"/>
      <c r="BJ131" s="42"/>
      <c r="BK131" s="42"/>
      <c r="BL131" s="42"/>
      <c r="BM131" s="42"/>
      <c r="BN131" s="42"/>
      <c r="BO131" s="42"/>
      <c r="BP131" s="42"/>
      <c r="BQ131" s="42"/>
      <c r="BR131" s="42"/>
      <c r="BS131" s="42"/>
      <c r="BT131" s="42"/>
      <c r="BU131" s="42"/>
      <c r="BV131" s="42"/>
      <c r="BW131" s="42"/>
      <c r="BX131" s="42"/>
      <c r="BY131" s="42"/>
      <c r="BZ131" s="42"/>
      <c r="CA131" s="42"/>
      <c r="CB131" s="42"/>
      <c r="CC131" s="42"/>
      <c r="CD131" s="42"/>
      <c r="CE131" s="42"/>
      <c r="CF131" s="42"/>
      <c r="CG131" s="42"/>
      <c r="CH131" s="42"/>
      <c r="CI131" s="42"/>
      <c r="CJ131" s="42"/>
      <c r="CK131" s="42"/>
      <c r="CL131" s="42"/>
      <c r="CM131" s="42"/>
      <c r="CN131" s="42"/>
      <c r="CO131" s="42"/>
      <c r="CP131" s="42"/>
      <c r="CQ131" s="42"/>
      <c r="CR131" s="42"/>
      <c r="CS131" s="42"/>
      <c r="CT131" s="42"/>
      <c r="CU131" s="42"/>
      <c r="CV131" s="42"/>
      <c r="CW131" s="42"/>
      <c r="CX131" s="42"/>
      <c r="CY131" s="42"/>
      <c r="CZ131" s="42"/>
      <c r="DA131" s="42"/>
      <c r="DB131" s="42"/>
      <c r="DC131" s="42"/>
      <c r="DD131" s="42"/>
      <c r="DE131" s="42"/>
      <c r="DF131" s="42"/>
      <c r="DG131" s="42"/>
      <c r="DH131" s="42"/>
      <c r="DI131" s="42"/>
      <c r="DJ131" s="42"/>
      <c r="DK131" s="42"/>
      <c r="DL131" s="42"/>
      <c r="DM131" s="42"/>
      <c r="DN131" s="42"/>
      <c r="DO131" s="42"/>
      <c r="DP131" s="42"/>
      <c r="DQ131" s="42"/>
      <c r="DR131" s="42"/>
      <c r="DS131" s="42"/>
      <c r="DT131" s="42"/>
      <c r="DU131" s="42"/>
      <c r="DV131" s="42"/>
      <c r="DW131" s="42"/>
      <c r="DX131" s="42"/>
    </row>
    <row r="132" spans="1:128" ht="45.75" customHeight="1">
      <c r="A132" s="562"/>
      <c r="B132" s="212" t="s">
        <v>638</v>
      </c>
      <c r="C132" s="220" t="s">
        <v>639</v>
      </c>
      <c r="D132" s="172" t="s">
        <v>640</v>
      </c>
      <c r="E132" s="143" t="s">
        <v>1128</v>
      </c>
      <c r="F132" s="143"/>
      <c r="G132" s="143"/>
      <c r="H132" s="64"/>
      <c r="I132" s="19"/>
      <c r="J132" s="51"/>
      <c r="K132" s="51"/>
      <c r="L132" s="51"/>
      <c r="M132" s="19"/>
      <c r="N132" s="16"/>
      <c r="O132" s="76" t="s">
        <v>392</v>
      </c>
      <c r="P132" s="551"/>
      <c r="Q132" s="42"/>
      <c r="R132" s="42"/>
      <c r="S132" s="42"/>
      <c r="T132" s="42"/>
      <c r="U132" s="42"/>
      <c r="V132" s="42"/>
      <c r="W132" s="42"/>
      <c r="X132" s="42"/>
      <c r="Y132" s="42"/>
      <c r="Z132" s="42"/>
      <c r="AA132" s="42"/>
      <c r="AB132" s="42"/>
      <c r="AC132" s="42"/>
      <c r="AD132" s="42"/>
      <c r="AE132" s="42"/>
      <c r="AF132" s="42"/>
      <c r="AG132" s="42"/>
      <c r="AH132" s="42"/>
      <c r="AI132" s="42"/>
      <c r="AJ132" s="42"/>
      <c r="AK132" s="42"/>
      <c r="AL132" s="42"/>
      <c r="AM132" s="42"/>
      <c r="AN132" s="42"/>
      <c r="AO132" s="42"/>
      <c r="AP132" s="42"/>
      <c r="AQ132" s="42"/>
      <c r="AR132" s="42"/>
      <c r="AS132" s="42"/>
      <c r="AT132" s="42"/>
      <c r="AU132" s="42"/>
      <c r="AV132" s="42"/>
      <c r="AW132" s="42"/>
      <c r="AX132" s="42"/>
      <c r="AY132" s="42"/>
      <c r="AZ132" s="42"/>
      <c r="BA132" s="42"/>
      <c r="BB132" s="42"/>
      <c r="BC132" s="42"/>
      <c r="BD132" s="42"/>
      <c r="BE132" s="42"/>
      <c r="BF132" s="42"/>
      <c r="BG132" s="42"/>
      <c r="BH132" s="42"/>
      <c r="BI132" s="42"/>
      <c r="BJ132" s="42"/>
      <c r="BK132" s="42"/>
      <c r="BL132" s="42"/>
      <c r="BM132" s="42"/>
      <c r="BN132" s="42"/>
      <c r="BO132" s="42"/>
      <c r="BP132" s="42"/>
      <c r="BQ132" s="42"/>
      <c r="BR132" s="42"/>
      <c r="BS132" s="42"/>
      <c r="BT132" s="42"/>
      <c r="BU132" s="42"/>
      <c r="BV132" s="42"/>
      <c r="BW132" s="42"/>
      <c r="BX132" s="42"/>
      <c r="BY132" s="42"/>
      <c r="BZ132" s="42"/>
      <c r="CA132" s="42"/>
      <c r="CB132" s="42"/>
      <c r="CC132" s="42"/>
      <c r="CD132" s="42"/>
      <c r="CE132" s="42"/>
      <c r="CF132" s="42"/>
      <c r="CG132" s="42"/>
      <c r="CH132" s="42"/>
      <c r="CI132" s="42"/>
      <c r="CJ132" s="42"/>
      <c r="CK132" s="42"/>
      <c r="CL132" s="42"/>
      <c r="CM132" s="42"/>
      <c r="CN132" s="42"/>
      <c r="CO132" s="42"/>
      <c r="CP132" s="42"/>
      <c r="CQ132" s="42"/>
      <c r="CR132" s="42"/>
      <c r="CS132" s="42"/>
      <c r="CT132" s="42"/>
      <c r="CU132" s="42"/>
      <c r="CV132" s="42"/>
      <c r="CW132" s="42"/>
      <c r="CX132" s="42"/>
      <c r="CY132" s="42"/>
      <c r="CZ132" s="42"/>
      <c r="DA132" s="42"/>
      <c r="DB132" s="42"/>
      <c r="DC132" s="42"/>
      <c r="DD132" s="42"/>
      <c r="DE132" s="42"/>
      <c r="DF132" s="42"/>
      <c r="DG132" s="42"/>
      <c r="DH132" s="42"/>
      <c r="DI132" s="42"/>
      <c r="DJ132" s="42"/>
      <c r="DK132" s="42"/>
      <c r="DL132" s="42"/>
      <c r="DM132" s="42"/>
      <c r="DN132" s="42"/>
      <c r="DO132" s="42"/>
      <c r="DP132" s="42"/>
      <c r="DQ132" s="42"/>
      <c r="DR132" s="42"/>
      <c r="DS132" s="42"/>
      <c r="DT132" s="42"/>
      <c r="DU132" s="42"/>
      <c r="DV132" s="42"/>
      <c r="DW132" s="42"/>
      <c r="DX132" s="42"/>
    </row>
    <row r="133" spans="1:128" ht="45.75" customHeight="1">
      <c r="A133" s="562"/>
      <c r="B133" s="212" t="s">
        <v>641</v>
      </c>
      <c r="C133" s="220" t="s">
        <v>642</v>
      </c>
      <c r="D133" s="172" t="s">
        <v>643</v>
      </c>
      <c r="E133" s="143" t="s">
        <v>1128</v>
      </c>
      <c r="F133" s="143"/>
      <c r="G133" s="143"/>
      <c r="H133" s="64"/>
      <c r="I133" s="19"/>
      <c r="J133" s="51"/>
      <c r="K133" s="51"/>
      <c r="L133" s="51"/>
      <c r="M133" s="19"/>
      <c r="N133" s="16"/>
      <c r="O133" s="76" t="s">
        <v>392</v>
      </c>
      <c r="P133" s="551"/>
      <c r="Q133" s="42"/>
      <c r="R133" s="42"/>
      <c r="S133" s="42"/>
      <c r="T133" s="42"/>
      <c r="U133" s="42"/>
      <c r="V133" s="42"/>
      <c r="W133" s="42"/>
      <c r="X133" s="42"/>
      <c r="Y133" s="42"/>
      <c r="Z133" s="42"/>
      <c r="AA133" s="42"/>
      <c r="AB133" s="42"/>
      <c r="AC133" s="42"/>
      <c r="AD133" s="42"/>
      <c r="AE133" s="42"/>
      <c r="AF133" s="42"/>
      <c r="AG133" s="42"/>
      <c r="AH133" s="42"/>
      <c r="AI133" s="42"/>
      <c r="AJ133" s="42"/>
      <c r="AK133" s="42"/>
      <c r="AL133" s="42"/>
      <c r="AM133" s="42"/>
      <c r="AN133" s="42"/>
      <c r="AO133" s="42"/>
      <c r="AP133" s="42"/>
      <c r="AQ133" s="42"/>
      <c r="AR133" s="42"/>
      <c r="AS133" s="42"/>
      <c r="AT133" s="42"/>
      <c r="AU133" s="42"/>
      <c r="AV133" s="42"/>
      <c r="AW133" s="42"/>
      <c r="AX133" s="42"/>
      <c r="AY133" s="42"/>
      <c r="AZ133" s="42"/>
      <c r="BA133" s="42"/>
      <c r="BB133" s="42"/>
      <c r="BC133" s="42"/>
      <c r="BD133" s="42"/>
      <c r="BE133" s="42"/>
      <c r="BF133" s="42"/>
      <c r="BG133" s="42"/>
      <c r="BH133" s="42"/>
      <c r="BI133" s="42"/>
      <c r="BJ133" s="42"/>
      <c r="BK133" s="42"/>
      <c r="BL133" s="42"/>
      <c r="BM133" s="42"/>
      <c r="BN133" s="42"/>
      <c r="BO133" s="42"/>
      <c r="BP133" s="42"/>
      <c r="BQ133" s="42"/>
      <c r="BR133" s="42"/>
      <c r="BS133" s="42"/>
      <c r="BT133" s="42"/>
      <c r="BU133" s="42"/>
      <c r="BV133" s="42"/>
      <c r="BW133" s="42"/>
      <c r="BX133" s="42"/>
      <c r="BY133" s="42"/>
      <c r="BZ133" s="42"/>
      <c r="CA133" s="42"/>
      <c r="CB133" s="42"/>
      <c r="CC133" s="42"/>
      <c r="CD133" s="42"/>
      <c r="CE133" s="42"/>
      <c r="CF133" s="42"/>
      <c r="CG133" s="42"/>
      <c r="CH133" s="42"/>
      <c r="CI133" s="42"/>
      <c r="CJ133" s="42"/>
      <c r="CK133" s="42"/>
      <c r="CL133" s="42"/>
      <c r="CM133" s="42"/>
      <c r="CN133" s="42"/>
      <c r="CO133" s="42"/>
      <c r="CP133" s="42"/>
      <c r="CQ133" s="42"/>
      <c r="CR133" s="42"/>
      <c r="CS133" s="42"/>
      <c r="CT133" s="42"/>
      <c r="CU133" s="42"/>
      <c r="CV133" s="42"/>
      <c r="CW133" s="42"/>
      <c r="CX133" s="42"/>
      <c r="CY133" s="42"/>
      <c r="CZ133" s="42"/>
      <c r="DA133" s="42"/>
      <c r="DB133" s="42"/>
      <c r="DC133" s="42"/>
      <c r="DD133" s="42"/>
      <c r="DE133" s="42"/>
      <c r="DF133" s="42"/>
      <c r="DG133" s="42"/>
      <c r="DH133" s="42"/>
      <c r="DI133" s="42"/>
      <c r="DJ133" s="42"/>
      <c r="DK133" s="42"/>
      <c r="DL133" s="42"/>
      <c r="DM133" s="42"/>
      <c r="DN133" s="42"/>
      <c r="DO133" s="42"/>
      <c r="DP133" s="42"/>
      <c r="DQ133" s="42"/>
      <c r="DR133" s="42"/>
      <c r="DS133" s="42"/>
      <c r="DT133" s="42"/>
      <c r="DU133" s="42"/>
      <c r="DV133" s="42"/>
      <c r="DW133" s="42"/>
      <c r="DX133" s="42"/>
    </row>
    <row r="134" spans="1:128" ht="45.75" customHeight="1">
      <c r="A134" s="562"/>
      <c r="B134" s="212" t="s">
        <v>644</v>
      </c>
      <c r="C134" s="220" t="s">
        <v>645</v>
      </c>
      <c r="D134" s="172" t="s">
        <v>646</v>
      </c>
      <c r="E134" s="143" t="s">
        <v>1128</v>
      </c>
      <c r="F134" s="143"/>
      <c r="G134" s="143"/>
      <c r="H134" s="64"/>
      <c r="I134" s="19"/>
      <c r="J134" s="51"/>
      <c r="K134" s="51"/>
      <c r="L134" s="51"/>
      <c r="M134" s="19"/>
      <c r="N134" s="16"/>
      <c r="O134" s="76" t="s">
        <v>392</v>
      </c>
      <c r="P134" s="551"/>
      <c r="Q134" s="42"/>
      <c r="R134" s="42"/>
      <c r="S134" s="42"/>
      <c r="T134" s="42"/>
      <c r="U134" s="42"/>
      <c r="V134" s="42"/>
      <c r="W134" s="42"/>
      <c r="X134" s="42"/>
      <c r="Y134" s="42"/>
      <c r="Z134" s="42"/>
      <c r="AA134" s="42"/>
      <c r="AB134" s="42"/>
      <c r="AC134" s="42"/>
      <c r="AD134" s="42"/>
      <c r="AE134" s="42"/>
      <c r="AF134" s="42"/>
      <c r="AG134" s="42"/>
      <c r="AH134" s="42"/>
      <c r="AI134" s="42"/>
      <c r="AJ134" s="42"/>
      <c r="AK134" s="42"/>
      <c r="AL134" s="42"/>
      <c r="AM134" s="42"/>
      <c r="AN134" s="42"/>
      <c r="AO134" s="42"/>
      <c r="AP134" s="42"/>
      <c r="AQ134" s="42"/>
      <c r="AR134" s="42"/>
      <c r="AS134" s="42"/>
      <c r="AT134" s="42"/>
      <c r="AU134" s="42"/>
      <c r="AV134" s="42"/>
      <c r="AW134" s="42"/>
      <c r="AX134" s="42"/>
      <c r="AY134" s="42"/>
      <c r="AZ134" s="42"/>
      <c r="BA134" s="42"/>
      <c r="BB134" s="42"/>
      <c r="BC134" s="42"/>
      <c r="BD134" s="42"/>
      <c r="BE134" s="42"/>
      <c r="BF134" s="42"/>
      <c r="BG134" s="42"/>
      <c r="BH134" s="42"/>
      <c r="BI134" s="42"/>
      <c r="BJ134" s="42"/>
      <c r="BK134" s="42"/>
      <c r="BL134" s="42"/>
      <c r="BM134" s="42"/>
      <c r="BN134" s="42"/>
      <c r="BO134" s="42"/>
      <c r="BP134" s="42"/>
      <c r="BQ134" s="42"/>
      <c r="BR134" s="42"/>
      <c r="BS134" s="42"/>
      <c r="BT134" s="42"/>
      <c r="BU134" s="42"/>
      <c r="BV134" s="42"/>
      <c r="BW134" s="42"/>
      <c r="BX134" s="42"/>
      <c r="BY134" s="42"/>
      <c r="BZ134" s="42"/>
      <c r="CA134" s="42"/>
      <c r="CB134" s="42"/>
      <c r="CC134" s="42"/>
      <c r="CD134" s="42"/>
      <c r="CE134" s="42"/>
      <c r="CF134" s="42"/>
      <c r="CG134" s="42"/>
      <c r="CH134" s="42"/>
      <c r="CI134" s="42"/>
      <c r="CJ134" s="42"/>
      <c r="CK134" s="42"/>
      <c r="CL134" s="42"/>
      <c r="CM134" s="42"/>
      <c r="CN134" s="42"/>
      <c r="CO134" s="42"/>
      <c r="CP134" s="42"/>
      <c r="CQ134" s="42"/>
      <c r="CR134" s="42"/>
      <c r="CS134" s="42"/>
      <c r="CT134" s="42"/>
      <c r="CU134" s="42"/>
      <c r="CV134" s="42"/>
      <c r="CW134" s="42"/>
      <c r="CX134" s="42"/>
      <c r="CY134" s="42"/>
      <c r="CZ134" s="42"/>
      <c r="DA134" s="42"/>
      <c r="DB134" s="42"/>
      <c r="DC134" s="42"/>
      <c r="DD134" s="42"/>
      <c r="DE134" s="42"/>
      <c r="DF134" s="42"/>
      <c r="DG134" s="42"/>
      <c r="DH134" s="42"/>
      <c r="DI134" s="42"/>
      <c r="DJ134" s="42"/>
      <c r="DK134" s="42"/>
      <c r="DL134" s="42"/>
      <c r="DM134" s="42"/>
      <c r="DN134" s="42"/>
      <c r="DO134" s="42"/>
      <c r="DP134" s="42"/>
      <c r="DQ134" s="42"/>
      <c r="DR134" s="42"/>
      <c r="DS134" s="42"/>
      <c r="DT134" s="42"/>
      <c r="DU134" s="42"/>
      <c r="DV134" s="42"/>
      <c r="DW134" s="42"/>
      <c r="DX134" s="42"/>
    </row>
    <row r="135" spans="1:128" ht="47.25" customHeight="1">
      <c r="A135" s="562"/>
      <c r="B135" s="348" t="s">
        <v>647</v>
      </c>
      <c r="C135" s="100" t="s">
        <v>648</v>
      </c>
      <c r="D135" s="117" t="s">
        <v>649</v>
      </c>
      <c r="E135" s="117"/>
      <c r="F135" s="117"/>
      <c r="G135" s="117"/>
      <c r="H135" s="117"/>
      <c r="I135" s="229" t="s">
        <v>84</v>
      </c>
      <c r="J135" s="228" t="s">
        <v>1237</v>
      </c>
      <c r="K135" s="228"/>
      <c r="L135" s="228"/>
      <c r="M135" s="117"/>
      <c r="N135" s="117"/>
      <c r="O135" s="324" t="s">
        <v>392</v>
      </c>
      <c r="P135" s="552"/>
    </row>
    <row r="136" spans="1:128" ht="46.5" customHeight="1">
      <c r="A136" s="562"/>
      <c r="B136" s="75" t="s">
        <v>695</v>
      </c>
      <c r="C136" s="221" t="s">
        <v>696</v>
      </c>
      <c r="D136" s="103" t="s">
        <v>697</v>
      </c>
      <c r="E136" s="53" t="s">
        <v>91</v>
      </c>
      <c r="F136" s="53"/>
      <c r="G136" s="53"/>
      <c r="H136" s="53"/>
      <c r="I136" s="144" t="s">
        <v>84</v>
      </c>
      <c r="J136" s="19" t="s">
        <v>1237</v>
      </c>
      <c r="K136" s="19"/>
      <c r="L136" s="19"/>
      <c r="M136" s="49"/>
      <c r="N136" s="49"/>
      <c r="O136" s="323" t="s">
        <v>104</v>
      </c>
      <c r="P136" s="551"/>
    </row>
    <row r="137" spans="1:128" ht="46.5" customHeight="1">
      <c r="A137" s="562"/>
      <c r="B137" s="75" t="s">
        <v>635</v>
      </c>
      <c r="C137" s="99" t="s">
        <v>636</v>
      </c>
      <c r="D137" s="49" t="s">
        <v>698</v>
      </c>
      <c r="E137" s="53" t="s">
        <v>91</v>
      </c>
      <c r="F137" s="53"/>
      <c r="G137" s="53"/>
      <c r="H137" s="53"/>
      <c r="I137" s="144" t="s">
        <v>84</v>
      </c>
      <c r="J137" s="19" t="s">
        <v>1237</v>
      </c>
      <c r="K137" s="19"/>
      <c r="L137" s="19"/>
      <c r="M137" s="49"/>
      <c r="N137" s="49"/>
      <c r="O137" s="323" t="s">
        <v>104</v>
      </c>
      <c r="P137" s="551"/>
    </row>
    <row r="138" spans="1:128" ht="46.5" customHeight="1">
      <c r="A138" s="562"/>
      <c r="B138" s="75" t="s">
        <v>642</v>
      </c>
      <c r="C138" s="99" t="s">
        <v>642</v>
      </c>
      <c r="D138" s="49" t="s">
        <v>699</v>
      </c>
      <c r="E138" s="53" t="s">
        <v>91</v>
      </c>
      <c r="F138" s="53"/>
      <c r="G138" s="53"/>
      <c r="H138" s="53"/>
      <c r="I138" s="144" t="s">
        <v>84</v>
      </c>
      <c r="J138" s="19" t="s">
        <v>1237</v>
      </c>
      <c r="K138" s="19"/>
      <c r="L138" s="19"/>
      <c r="M138" s="49"/>
      <c r="N138" s="49"/>
      <c r="O138" s="323" t="s">
        <v>104</v>
      </c>
      <c r="P138" s="551"/>
    </row>
    <row r="139" spans="1:128" ht="46.5" customHeight="1" thickBot="1">
      <c r="A139" s="562"/>
      <c r="B139" s="213" t="s">
        <v>700</v>
      </c>
      <c r="C139" s="184" t="s">
        <v>701</v>
      </c>
      <c r="D139" s="79" t="s">
        <v>702</v>
      </c>
      <c r="E139" s="80" t="s">
        <v>91</v>
      </c>
      <c r="F139" s="80"/>
      <c r="G139" s="80"/>
      <c r="H139" s="80"/>
      <c r="I139" s="185" t="s">
        <v>92</v>
      </c>
      <c r="J139" s="19" t="s">
        <v>1237</v>
      </c>
      <c r="K139" s="186"/>
      <c r="L139" s="186"/>
      <c r="M139" s="79"/>
      <c r="N139" s="79"/>
      <c r="O139" s="326" t="s">
        <v>104</v>
      </c>
      <c r="P139" s="551"/>
    </row>
    <row r="140" spans="1:128">
      <c r="A140" s="563"/>
      <c r="B140" s="175" t="s">
        <v>273</v>
      </c>
      <c r="C140" s="175" t="s">
        <v>274</v>
      </c>
      <c r="D140" s="60" t="s">
        <v>703</v>
      </c>
      <c r="E140" s="187" t="s">
        <v>91</v>
      </c>
      <c r="F140" s="187"/>
      <c r="G140" s="187"/>
      <c r="H140" s="187"/>
      <c r="I140" s="188" t="s">
        <v>92</v>
      </c>
      <c r="J140" s="131"/>
      <c r="K140" s="131"/>
      <c r="L140" s="131"/>
      <c r="M140" s="189"/>
      <c r="N140" s="189"/>
      <c r="O140" s="214" t="s">
        <v>104</v>
      </c>
      <c r="P140" s="70"/>
    </row>
    <row r="141" spans="1:128" s="310" customFormat="1">
      <c r="A141" s="294"/>
      <c r="B141" s="278" t="s">
        <v>1183</v>
      </c>
      <c r="C141" s="299" t="s">
        <v>1184</v>
      </c>
      <c r="D141" s="299" t="s">
        <v>1185</v>
      </c>
      <c r="E141" s="299"/>
      <c r="F141" s="299"/>
      <c r="G141" s="299"/>
      <c r="H141" s="299"/>
      <c r="I141" s="299"/>
      <c r="J141" s="299"/>
      <c r="K141" s="299"/>
      <c r="L141" s="299"/>
      <c r="M141" s="299"/>
      <c r="N141" s="299"/>
      <c r="O141" s="309" t="s">
        <v>104</v>
      </c>
      <c r="P141" s="278" t="s">
        <v>1150</v>
      </c>
    </row>
    <row r="142" spans="1:128" s="310" customFormat="1">
      <c r="A142" s="294"/>
      <c r="B142" s="278" t="s">
        <v>1186</v>
      </c>
      <c r="C142" s="299" t="s">
        <v>1187</v>
      </c>
      <c r="D142" s="299" t="s">
        <v>1188</v>
      </c>
      <c r="E142" s="299"/>
      <c r="F142" s="299"/>
      <c r="G142" s="299"/>
      <c r="H142" s="299"/>
      <c r="I142" s="299"/>
      <c r="J142" s="299"/>
      <c r="K142" s="299"/>
      <c r="L142" s="299"/>
      <c r="M142" s="299"/>
      <c r="N142" s="299"/>
      <c r="O142" s="309" t="s">
        <v>104</v>
      </c>
      <c r="P142" s="278" t="s">
        <v>1150</v>
      </c>
    </row>
    <row r="143" spans="1:128" s="310" customFormat="1">
      <c r="A143" s="294"/>
      <c r="B143" s="278" t="s">
        <v>1189</v>
      </c>
      <c r="C143" s="299" t="s">
        <v>1190</v>
      </c>
      <c r="D143" s="299" t="s">
        <v>1191</v>
      </c>
      <c r="E143" s="299"/>
      <c r="F143" s="299"/>
      <c r="G143" s="299"/>
      <c r="H143" s="299"/>
      <c r="I143" s="299"/>
      <c r="J143" s="299"/>
      <c r="K143" s="299"/>
      <c r="L143" s="299"/>
      <c r="M143" s="299"/>
      <c r="N143" s="299"/>
      <c r="O143" s="309" t="s">
        <v>104</v>
      </c>
      <c r="P143" s="278" t="s">
        <v>1150</v>
      </c>
    </row>
    <row r="144" spans="1:128" s="310" customFormat="1">
      <c r="A144" s="294"/>
      <c r="B144" s="278" t="s">
        <v>1192</v>
      </c>
      <c r="C144" s="299" t="s">
        <v>1193</v>
      </c>
      <c r="D144" s="299" t="s">
        <v>1194</v>
      </c>
      <c r="E144" s="299" t="s">
        <v>1195</v>
      </c>
      <c r="F144" s="299"/>
      <c r="G144" s="299"/>
      <c r="H144" s="299"/>
      <c r="I144" s="299"/>
      <c r="J144" s="299"/>
      <c r="K144" s="299"/>
      <c r="L144" s="299"/>
      <c r="M144" s="299"/>
      <c r="N144" s="299"/>
      <c r="O144" s="309" t="s">
        <v>104</v>
      </c>
      <c r="P144" s="278" t="s">
        <v>1150</v>
      </c>
    </row>
    <row r="145" spans="4:4">
      <c r="D145" s="25"/>
    </row>
    <row r="146" spans="4:4">
      <c r="D146" s="44"/>
    </row>
    <row r="147" spans="4:4">
      <c r="D147" s="44"/>
    </row>
  </sheetData>
  <mergeCells count="7">
    <mergeCell ref="A24:A26"/>
    <mergeCell ref="P122:P139"/>
    <mergeCell ref="A35:A50"/>
    <mergeCell ref="A52:A63"/>
    <mergeCell ref="A64:A108"/>
    <mergeCell ref="A122:A140"/>
    <mergeCell ref="A111:A121"/>
  </mergeCells>
  <dataValidations count="1">
    <dataValidation type="list" allowBlank="1" showInputMessage="1" showErrorMessage="1" sqref="B40:C45" xr:uid="{00000000-0002-0000-0300-000000000000}">
      <formula1>#REF!</formula1>
    </dataValidation>
  </dataValidations>
  <pageMargins left="0.7" right="0.7" top="0.75" bottom="0.75" header="0.3" footer="0.3"/>
  <pageSetup paperSize="9" scale="70" orientation="landscape" r:id="rId1"/>
  <headerFooter>
    <oddFooter>&amp;L&amp;Z&amp;F&amp;F&amp;R&amp;P/&amp;N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22"/>
  <sheetViews>
    <sheetView workbookViewId="0">
      <selection activeCell="F11" sqref="F11"/>
    </sheetView>
  </sheetViews>
  <sheetFormatPr defaultColWidth="9.109375" defaultRowHeight="14.4"/>
  <cols>
    <col min="1" max="1" width="31.44140625" style="27" customWidth="1"/>
    <col min="2" max="2" width="19.33203125" style="30" customWidth="1"/>
    <col min="3" max="5" width="13" style="30" customWidth="1"/>
    <col min="6" max="6" width="52" style="27" customWidth="1"/>
    <col min="7" max="16384" width="9.109375" style="27"/>
  </cols>
  <sheetData>
    <row r="1" spans="1:6" ht="15" customHeight="1">
      <c r="A1" s="567" t="s">
        <v>928</v>
      </c>
      <c r="B1" s="568" t="s">
        <v>929</v>
      </c>
      <c r="C1" s="570" t="s">
        <v>930</v>
      </c>
      <c r="D1" s="570" t="s">
        <v>931</v>
      </c>
      <c r="E1" s="570"/>
    </row>
    <row r="2" spans="1:6" ht="25.95" customHeight="1">
      <c r="A2" s="567"/>
      <c r="B2" s="569"/>
      <c r="C2" s="570"/>
      <c r="D2" s="267" t="s">
        <v>932</v>
      </c>
      <c r="E2" s="263" t="s">
        <v>933</v>
      </c>
    </row>
    <row r="3" spans="1:6">
      <c r="A3" s="28" t="s">
        <v>823</v>
      </c>
      <c r="B3" s="263" t="s">
        <v>934</v>
      </c>
      <c r="C3" s="267" t="s">
        <v>935</v>
      </c>
      <c r="D3" s="267" t="s">
        <v>934</v>
      </c>
      <c r="E3" s="267" t="s">
        <v>935</v>
      </c>
    </row>
    <row r="4" spans="1:6">
      <c r="A4" s="29" t="s">
        <v>820</v>
      </c>
      <c r="B4" s="263" t="s">
        <v>934</v>
      </c>
      <c r="C4" s="267" t="s">
        <v>935</v>
      </c>
      <c r="D4" s="267" t="s">
        <v>935</v>
      </c>
      <c r="E4" s="267" t="s">
        <v>935</v>
      </c>
    </row>
    <row r="5" spans="1:6">
      <c r="A5" s="29" t="s">
        <v>211</v>
      </c>
      <c r="B5" s="267" t="s">
        <v>934</v>
      </c>
      <c r="C5" s="267" t="s">
        <v>935</v>
      </c>
      <c r="D5" s="267" t="s">
        <v>935</v>
      </c>
      <c r="E5" s="267" t="s">
        <v>934</v>
      </c>
    </row>
    <row r="6" spans="1:6">
      <c r="A6" s="29" t="s">
        <v>664</v>
      </c>
      <c r="B6" s="267" t="s">
        <v>935</v>
      </c>
      <c r="C6" s="267" t="s">
        <v>934</v>
      </c>
      <c r="D6" s="267" t="s">
        <v>935</v>
      </c>
      <c r="E6" s="267" t="s">
        <v>935</v>
      </c>
      <c r="F6" s="27" t="s">
        <v>1320</v>
      </c>
    </row>
    <row r="7" spans="1:6">
      <c r="A7" s="29" t="s">
        <v>936</v>
      </c>
      <c r="B7" s="263" t="s">
        <v>934</v>
      </c>
      <c r="C7" s="267" t="s">
        <v>935</v>
      </c>
      <c r="D7" s="267" t="s">
        <v>934</v>
      </c>
      <c r="E7" s="267" t="s">
        <v>935</v>
      </c>
    </row>
    <row r="8" spans="1:6">
      <c r="A8" s="29" t="s">
        <v>937</v>
      </c>
      <c r="B8" s="263" t="s">
        <v>934</v>
      </c>
      <c r="C8" s="267" t="s">
        <v>934</v>
      </c>
      <c r="D8" s="267" t="s">
        <v>934</v>
      </c>
      <c r="E8" s="267" t="s">
        <v>935</v>
      </c>
    </row>
    <row r="9" spans="1:6">
      <c r="A9" s="29" t="s">
        <v>938</v>
      </c>
      <c r="B9" s="263" t="s">
        <v>934</v>
      </c>
      <c r="C9" s="267" t="s">
        <v>935</v>
      </c>
      <c r="D9" s="267" t="s">
        <v>934</v>
      </c>
      <c r="E9" s="263" t="s">
        <v>934</v>
      </c>
    </row>
    <row r="10" spans="1:6">
      <c r="A10" s="29" t="s">
        <v>939</v>
      </c>
      <c r="B10" s="263" t="s">
        <v>934</v>
      </c>
      <c r="C10" s="267" t="s">
        <v>934</v>
      </c>
      <c r="D10" s="267" t="s">
        <v>934</v>
      </c>
      <c r="E10" s="263" t="s">
        <v>934</v>
      </c>
    </row>
    <row r="11" spans="1:6">
      <c r="A11" s="28" t="s">
        <v>940</v>
      </c>
      <c r="B11" s="263" t="s">
        <v>934</v>
      </c>
      <c r="C11" s="267" t="s">
        <v>935</v>
      </c>
      <c r="D11" s="263" t="s">
        <v>934</v>
      </c>
      <c r="E11" s="263" t="s">
        <v>934</v>
      </c>
    </row>
    <row r="12" spans="1:6">
      <c r="A12" s="28" t="s">
        <v>941</v>
      </c>
      <c r="B12" s="263" t="s">
        <v>934</v>
      </c>
      <c r="C12" s="263" t="s">
        <v>934</v>
      </c>
      <c r="D12" s="263" t="s">
        <v>934</v>
      </c>
      <c r="E12" s="263" t="s">
        <v>934</v>
      </c>
    </row>
    <row r="13" spans="1:6">
      <c r="A13" s="28" t="s">
        <v>942</v>
      </c>
      <c r="B13" s="263" t="s">
        <v>934</v>
      </c>
      <c r="C13" s="263" t="s">
        <v>934</v>
      </c>
      <c r="D13" s="263" t="s">
        <v>934</v>
      </c>
      <c r="E13" s="267" t="s">
        <v>935</v>
      </c>
    </row>
    <row r="14" spans="1:6">
      <c r="A14" s="28" t="s">
        <v>943</v>
      </c>
      <c r="B14" s="263" t="s">
        <v>934</v>
      </c>
      <c r="C14" s="267" t="s">
        <v>935</v>
      </c>
      <c r="D14" s="267" t="s">
        <v>935</v>
      </c>
      <c r="E14" s="263" t="s">
        <v>934</v>
      </c>
    </row>
    <row r="15" spans="1:6">
      <c r="A15" s="28" t="s">
        <v>944</v>
      </c>
      <c r="B15" s="263" t="s">
        <v>934</v>
      </c>
      <c r="C15" s="263" t="s">
        <v>934</v>
      </c>
      <c r="D15" s="267" t="s">
        <v>935</v>
      </c>
      <c r="E15" s="263" t="s">
        <v>934</v>
      </c>
    </row>
    <row r="16" spans="1:6">
      <c r="A16" s="28" t="s">
        <v>945</v>
      </c>
      <c r="B16" s="263" t="s">
        <v>934</v>
      </c>
      <c r="C16" s="263" t="s">
        <v>934</v>
      </c>
      <c r="D16" s="267" t="s">
        <v>935</v>
      </c>
      <c r="E16" s="267" t="s">
        <v>935</v>
      </c>
    </row>
    <row r="17" spans="1:5">
      <c r="A17" s="28" t="s">
        <v>946</v>
      </c>
      <c r="B17" s="263" t="s">
        <v>934</v>
      </c>
      <c r="C17" s="263" t="s">
        <v>934</v>
      </c>
      <c r="D17" s="267" t="s">
        <v>935</v>
      </c>
      <c r="E17" s="263" t="s">
        <v>934</v>
      </c>
    </row>
    <row r="20" spans="1:5" ht="15" customHeight="1">
      <c r="A20" s="369" t="s">
        <v>1281</v>
      </c>
    </row>
    <row r="21" spans="1:5">
      <c r="A21" s="264" t="s">
        <v>1279</v>
      </c>
    </row>
    <row r="22" spans="1:5">
      <c r="A22" s="264"/>
    </row>
  </sheetData>
  <mergeCells count="4">
    <mergeCell ref="A1:A2"/>
    <mergeCell ref="B1:B2"/>
    <mergeCell ref="C1:C2"/>
    <mergeCell ref="D1:E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16"/>
  <sheetViews>
    <sheetView workbookViewId="0">
      <selection activeCell="C2" sqref="C2:C3"/>
    </sheetView>
  </sheetViews>
  <sheetFormatPr defaultColWidth="9.109375" defaultRowHeight="14.4"/>
  <cols>
    <col min="1" max="1" width="26.88671875" style="27" customWidth="1"/>
    <col min="2" max="11" width="13" style="30" customWidth="1"/>
    <col min="12" max="12" width="38.6640625" style="27" customWidth="1"/>
    <col min="13" max="16384" width="9.109375" style="27"/>
  </cols>
  <sheetData>
    <row r="1" spans="1:12">
      <c r="A1" s="577" t="s">
        <v>1284</v>
      </c>
      <c r="B1" s="574" t="s">
        <v>947</v>
      </c>
      <c r="C1" s="571"/>
      <c r="D1" s="571"/>
      <c r="E1" s="571"/>
      <c r="F1" s="574" t="s">
        <v>473</v>
      </c>
      <c r="G1" s="571" t="s">
        <v>530</v>
      </c>
      <c r="H1" s="571" t="s">
        <v>547</v>
      </c>
      <c r="I1" s="571" t="s">
        <v>551</v>
      </c>
      <c r="J1" s="571" t="s">
        <v>565</v>
      </c>
      <c r="K1" s="571" t="s">
        <v>602</v>
      </c>
    </row>
    <row r="2" spans="1:12" ht="15" customHeight="1">
      <c r="A2" s="577"/>
      <c r="B2" s="572" t="s">
        <v>459</v>
      </c>
      <c r="C2" s="573" t="s">
        <v>1272</v>
      </c>
      <c r="D2" s="568" t="s">
        <v>1273</v>
      </c>
      <c r="E2" s="573" t="s">
        <v>1277</v>
      </c>
      <c r="F2" s="575"/>
      <c r="G2" s="570"/>
      <c r="H2" s="570"/>
      <c r="I2" s="570"/>
      <c r="J2" s="570"/>
      <c r="K2" s="570"/>
    </row>
    <row r="3" spans="1:12">
      <c r="A3" s="577"/>
      <c r="B3" s="572"/>
      <c r="C3" s="573"/>
      <c r="D3" s="569"/>
      <c r="E3" s="573"/>
      <c r="F3" s="575"/>
      <c r="G3" s="570"/>
      <c r="H3" s="570"/>
      <c r="I3" s="570"/>
      <c r="J3" s="570"/>
      <c r="K3" s="570"/>
    </row>
    <row r="4" spans="1:12" ht="57.6">
      <c r="A4" s="265" t="s">
        <v>948</v>
      </c>
      <c r="B4" s="31" t="s">
        <v>949</v>
      </c>
      <c r="C4" s="32" t="s">
        <v>949</v>
      </c>
      <c r="D4" s="273" t="s">
        <v>949</v>
      </c>
      <c r="E4" s="33" t="s">
        <v>949</v>
      </c>
      <c r="F4" s="268" t="s">
        <v>1274</v>
      </c>
      <c r="G4" s="263" t="s">
        <v>950</v>
      </c>
      <c r="H4" s="263" t="s">
        <v>1276</v>
      </c>
      <c r="I4" s="263" t="s">
        <v>1276</v>
      </c>
      <c r="J4" s="263" t="s">
        <v>950</v>
      </c>
      <c r="K4" s="263" t="s">
        <v>950</v>
      </c>
    </row>
    <row r="5" spans="1:12" ht="57.6">
      <c r="A5" s="34" t="s">
        <v>951</v>
      </c>
      <c r="B5" s="31" t="s">
        <v>949</v>
      </c>
      <c r="C5" s="32" t="s">
        <v>949</v>
      </c>
      <c r="D5" s="273" t="s">
        <v>949</v>
      </c>
      <c r="E5" s="33" t="s">
        <v>949</v>
      </c>
      <c r="F5" s="268" t="s">
        <v>1274</v>
      </c>
      <c r="G5" s="263" t="s">
        <v>950</v>
      </c>
      <c r="H5" s="263" t="s">
        <v>1276</v>
      </c>
      <c r="I5" s="263" t="s">
        <v>1276</v>
      </c>
      <c r="J5" s="263" t="s">
        <v>1275</v>
      </c>
      <c r="K5" s="263" t="s">
        <v>950</v>
      </c>
    </row>
    <row r="6" spans="1:12">
      <c r="A6" s="34" t="s">
        <v>952</v>
      </c>
      <c r="B6" s="266" t="s">
        <v>935</v>
      </c>
      <c r="C6" s="267" t="s">
        <v>935</v>
      </c>
      <c r="D6" s="274" t="s">
        <v>935</v>
      </c>
      <c r="E6" s="267" t="s">
        <v>935</v>
      </c>
      <c r="F6" s="266" t="s">
        <v>935</v>
      </c>
      <c r="G6" s="267" t="s">
        <v>935</v>
      </c>
      <c r="H6" s="267" t="s">
        <v>935</v>
      </c>
      <c r="I6" s="267" t="s">
        <v>935</v>
      </c>
      <c r="J6" s="274" t="s">
        <v>935</v>
      </c>
      <c r="K6" s="267" t="s">
        <v>935</v>
      </c>
      <c r="L6" s="27" t="s">
        <v>1278</v>
      </c>
    </row>
    <row r="7" spans="1:12">
      <c r="A7" s="34" t="s">
        <v>953</v>
      </c>
      <c r="B7" s="31" t="s">
        <v>949</v>
      </c>
      <c r="C7" s="32" t="s">
        <v>949</v>
      </c>
      <c r="D7" s="274" t="s">
        <v>935</v>
      </c>
      <c r="E7" s="267" t="s">
        <v>935</v>
      </c>
      <c r="F7" s="268" t="s">
        <v>950</v>
      </c>
      <c r="G7" s="263" t="s">
        <v>950</v>
      </c>
      <c r="H7" s="263" t="s">
        <v>950</v>
      </c>
      <c r="I7" s="263" t="s">
        <v>950</v>
      </c>
      <c r="J7" s="274" t="s">
        <v>935</v>
      </c>
      <c r="K7" s="263" t="s">
        <v>950</v>
      </c>
    </row>
    <row r="8" spans="1:12" ht="28.8">
      <c r="A8" s="34" t="s">
        <v>954</v>
      </c>
      <c r="B8" s="31" t="s">
        <v>949</v>
      </c>
      <c r="C8" s="32" t="s">
        <v>949</v>
      </c>
      <c r="D8" s="274" t="s">
        <v>935</v>
      </c>
      <c r="E8" s="267" t="s">
        <v>935</v>
      </c>
      <c r="F8" s="268" t="s">
        <v>950</v>
      </c>
      <c r="G8" s="263" t="s">
        <v>950</v>
      </c>
      <c r="H8" s="263" t="s">
        <v>950</v>
      </c>
      <c r="I8" s="263" t="s">
        <v>950</v>
      </c>
      <c r="J8" s="263" t="s">
        <v>950</v>
      </c>
      <c r="K8" s="263" t="s">
        <v>950</v>
      </c>
    </row>
    <row r="9" spans="1:12" ht="28.8">
      <c r="A9" s="34" t="s">
        <v>955</v>
      </c>
      <c r="B9" s="31" t="s">
        <v>949</v>
      </c>
      <c r="C9" s="32" t="s">
        <v>949</v>
      </c>
      <c r="D9" s="274" t="s">
        <v>935</v>
      </c>
      <c r="E9" s="267" t="s">
        <v>935</v>
      </c>
      <c r="F9" s="268" t="s">
        <v>950</v>
      </c>
      <c r="G9" s="263" t="s">
        <v>950</v>
      </c>
      <c r="H9" s="263" t="s">
        <v>950</v>
      </c>
      <c r="I9" s="263" t="s">
        <v>950</v>
      </c>
      <c r="J9" s="263" t="s">
        <v>950</v>
      </c>
      <c r="K9" s="263" t="s">
        <v>950</v>
      </c>
    </row>
    <row r="10" spans="1:12" ht="28.8">
      <c r="A10" s="34" t="s">
        <v>956</v>
      </c>
      <c r="B10" s="31" t="s">
        <v>949</v>
      </c>
      <c r="C10" s="32" t="s">
        <v>949</v>
      </c>
      <c r="D10" s="274" t="s">
        <v>935</v>
      </c>
      <c r="E10" s="267" t="s">
        <v>935</v>
      </c>
      <c r="F10" s="268" t="s">
        <v>950</v>
      </c>
      <c r="G10" s="263" t="s">
        <v>950</v>
      </c>
      <c r="H10" s="263" t="s">
        <v>950</v>
      </c>
      <c r="I10" s="263" t="s">
        <v>950</v>
      </c>
      <c r="J10" s="263" t="s">
        <v>950</v>
      </c>
      <c r="K10" s="263" t="s">
        <v>950</v>
      </c>
    </row>
    <row r="11" spans="1:12" ht="29.4" thickBot="1">
      <c r="A11" s="265" t="s">
        <v>957</v>
      </c>
      <c r="B11" s="35" t="s">
        <v>949</v>
      </c>
      <c r="C11" s="36" t="s">
        <v>949</v>
      </c>
      <c r="D11" s="37" t="s">
        <v>935</v>
      </c>
      <c r="E11" s="37" t="s">
        <v>935</v>
      </c>
      <c r="F11" s="38" t="s">
        <v>950</v>
      </c>
      <c r="G11" s="39" t="s">
        <v>950</v>
      </c>
      <c r="H11" s="39" t="s">
        <v>950</v>
      </c>
      <c r="I11" s="39" t="s">
        <v>950</v>
      </c>
      <c r="J11" s="39" t="s">
        <v>950</v>
      </c>
      <c r="K11" s="39" t="s">
        <v>950</v>
      </c>
    </row>
    <row r="12" spans="1:12" ht="75" customHeight="1">
      <c r="D12" s="367"/>
    </row>
    <row r="13" spans="1:12">
      <c r="A13" s="576" t="s">
        <v>1281</v>
      </c>
      <c r="B13" s="576"/>
    </row>
    <row r="14" spans="1:12">
      <c r="A14" s="576" t="s">
        <v>1279</v>
      </c>
      <c r="B14" s="576"/>
    </row>
    <row r="15" spans="1:12">
      <c r="A15" s="576" t="s">
        <v>1280</v>
      </c>
      <c r="B15" s="576"/>
    </row>
    <row r="16" spans="1:12">
      <c r="A16" s="576"/>
      <c r="B16" s="576"/>
    </row>
  </sheetData>
  <mergeCells count="16">
    <mergeCell ref="A13:B13"/>
    <mergeCell ref="A14:B14"/>
    <mergeCell ref="A15:B15"/>
    <mergeCell ref="A16:B16"/>
    <mergeCell ref="J1:J3"/>
    <mergeCell ref="A1:A3"/>
    <mergeCell ref="D2:D3"/>
    <mergeCell ref="K1:K3"/>
    <mergeCell ref="B2:B3"/>
    <mergeCell ref="C2:C3"/>
    <mergeCell ref="E2:E3"/>
    <mergeCell ref="B1:E1"/>
    <mergeCell ref="F1:F3"/>
    <mergeCell ref="G1:G3"/>
    <mergeCell ref="H1:H3"/>
    <mergeCell ref="I1:I3"/>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249977111117893"/>
  </sheetPr>
  <dimension ref="A1:K93"/>
  <sheetViews>
    <sheetView workbookViewId="0">
      <selection activeCell="K59" sqref="K59:K93"/>
    </sheetView>
  </sheetViews>
  <sheetFormatPr defaultRowHeight="14.4"/>
  <cols>
    <col min="1" max="1" width="23.6640625" customWidth="1"/>
    <col min="2" max="2" width="21.44140625" customWidth="1"/>
    <col min="3" max="3" width="27.6640625" customWidth="1"/>
    <col min="4" max="4" width="36" customWidth="1"/>
    <col min="5" max="5" width="49" customWidth="1"/>
    <col min="6" max="6" width="13.44140625" bestFit="1" customWidth="1"/>
    <col min="7" max="7" width="13.44140625" customWidth="1"/>
    <col min="8" max="8" width="13.33203125" bestFit="1" customWidth="1"/>
    <col min="9" max="9" width="13.33203125" customWidth="1"/>
    <col min="10" max="10" width="13.33203125" bestFit="1" customWidth="1"/>
  </cols>
  <sheetData>
    <row r="1" spans="1:11">
      <c r="A1" s="376" t="s">
        <v>68</v>
      </c>
      <c r="B1" s="376" t="s">
        <v>1323</v>
      </c>
      <c r="C1" s="376" t="s">
        <v>1008</v>
      </c>
      <c r="D1" s="376" t="s">
        <v>66</v>
      </c>
      <c r="E1" s="376" t="s">
        <v>67</v>
      </c>
      <c r="F1" s="376" t="s">
        <v>1510</v>
      </c>
      <c r="G1" s="376" t="s">
        <v>1514</v>
      </c>
      <c r="H1" s="376" t="s">
        <v>1511</v>
      </c>
      <c r="I1" s="376" t="s">
        <v>1513</v>
      </c>
      <c r="J1" s="376" t="s">
        <v>1512</v>
      </c>
      <c r="K1" s="376" t="s">
        <v>1515</v>
      </c>
    </row>
    <row r="2" spans="1:11">
      <c r="A2" s="377" t="s">
        <v>446</v>
      </c>
      <c r="B2" s="104" t="s">
        <v>1324</v>
      </c>
      <c r="C2" s="104" t="s">
        <v>1325</v>
      </c>
      <c r="D2" s="104" t="s">
        <v>1325</v>
      </c>
      <c r="E2" s="104" t="s">
        <v>1325</v>
      </c>
      <c r="F2" t="str" cm="1">
        <f t="array" ref="F2:F58">VLOOKUP(B2:B58,[1]code_list_content!$E$75296:$I$75352,3,FALSE)</f>
        <v>Amplitude CIMENT AVEC GENTAMINE AMPLIFIX</v>
      </c>
      <c r="G2" t="str">
        <f>IF(C2=F2,"OK","Check")</f>
        <v>OK</v>
      </c>
      <c r="H2" t="str" cm="1">
        <f t="array" ref="H2:H58">VLOOKUP(B2:B58,[1]code_list_content!$E$75296:$I$75352,4,FALSE)</f>
        <v>Amplitude CIMENT AVEC GENTAMINE AMPLIFIX</v>
      </c>
      <c r="I2" t="str">
        <f>IF(D2=H2,"OK","Check")</f>
        <v>OK</v>
      </c>
      <c r="J2" t="str" cm="1">
        <f t="array" ref="J2:J58">VLOOKUP(B2:B58,[1]code_list_content!$E$75296:$I$75352,5,FALSE)</f>
        <v>Amplitude CIMENT AVEC GENTAMINE AMPLIFIX</v>
      </c>
      <c r="K2" t="str">
        <f>IF(E2=J2,"OK","Check")</f>
        <v>OK</v>
      </c>
    </row>
    <row r="3" spans="1:11">
      <c r="A3" s="377" t="s">
        <v>446</v>
      </c>
      <c r="B3" s="104" t="s">
        <v>1326</v>
      </c>
      <c r="C3" s="104" t="s">
        <v>1327</v>
      </c>
      <c r="D3" s="104" t="s">
        <v>1327</v>
      </c>
      <c r="E3" s="104" t="s">
        <v>1327</v>
      </c>
      <c r="F3" t="str">
        <v>Bone Support Cerament G Gentamicin</v>
      </c>
      <c r="G3" t="str">
        <f t="shared" ref="G3:G58" si="0">IF(C3=F3,"OK","Check")</f>
        <v>OK</v>
      </c>
      <c r="H3" t="str">
        <v>Bone Support Cerament G Gentamicin</v>
      </c>
      <c r="I3" t="str">
        <f t="shared" ref="I3:I58" si="1">IF(D3=H3,"OK","Check")</f>
        <v>OK</v>
      </c>
      <c r="J3" t="str">
        <v>Bone Support Cerament G Gentamicin</v>
      </c>
      <c r="K3" t="str">
        <f t="shared" ref="K3:K58" si="2">IF(E3=J3,"OK","Check")</f>
        <v>OK</v>
      </c>
    </row>
    <row r="4" spans="1:11">
      <c r="A4" s="377" t="s">
        <v>446</v>
      </c>
      <c r="B4" s="104" t="s">
        <v>1328</v>
      </c>
      <c r="C4" s="104" t="s">
        <v>1329</v>
      </c>
      <c r="D4" s="104" t="s">
        <v>1329</v>
      </c>
      <c r="E4" s="104" t="s">
        <v>1329</v>
      </c>
      <c r="F4" t="str">
        <v>CERAVER CERAFIX GENTA CIMENT AVEC ANTIBIOTIQUE POUR IMPLANT ARTICULAIRE</v>
      </c>
      <c r="G4" t="str">
        <f t="shared" si="0"/>
        <v>OK</v>
      </c>
      <c r="H4" t="str">
        <v>CERAVER CERAFIX GENTA CIMENT AVEC ANTIBIOTIQUE POUR IMPLANT ARTICULAIRE</v>
      </c>
      <c r="I4" t="str">
        <f t="shared" si="1"/>
        <v>OK</v>
      </c>
      <c r="J4" t="str">
        <v>CERAVER CERAFIX GENTA CIMENT AVEC ANTIBIOTIQUE POUR IMPLANT ARTICULAIRE</v>
      </c>
      <c r="K4" t="str">
        <f t="shared" si="2"/>
        <v>OK</v>
      </c>
    </row>
    <row r="5" spans="1:11">
      <c r="A5" s="377" t="s">
        <v>446</v>
      </c>
      <c r="B5" s="104" t="s">
        <v>1330</v>
      </c>
      <c r="C5" s="104" t="s">
        <v>1331</v>
      </c>
      <c r="D5" s="104" t="s">
        <v>1331</v>
      </c>
      <c r="E5" s="104" t="s">
        <v>1331</v>
      </c>
      <c r="F5" t="str">
        <v>DePuy International Ltd CMW 2000 GENTAMICIN</v>
      </c>
      <c r="G5" t="str">
        <f t="shared" si="0"/>
        <v>OK</v>
      </c>
      <c r="H5" t="str">
        <v>DePuy International Ltd CMW 2000 GENTAMICIN</v>
      </c>
      <c r="I5" t="str">
        <f t="shared" si="1"/>
        <v>OK</v>
      </c>
      <c r="J5" t="str">
        <v>DePuy International Ltd CMW 2000 GENTAMICIN</v>
      </c>
      <c r="K5" t="str">
        <f t="shared" si="2"/>
        <v>OK</v>
      </c>
    </row>
    <row r="6" spans="1:11">
      <c r="A6" s="377" t="s">
        <v>446</v>
      </c>
      <c r="B6" s="104" t="s">
        <v>1332</v>
      </c>
      <c r="C6" s="104" t="s">
        <v>1333</v>
      </c>
      <c r="D6" s="104" t="s">
        <v>1333</v>
      </c>
      <c r="E6" s="104" t="s">
        <v>1333</v>
      </c>
      <c r="F6" t="str">
        <v>DePuy International Ltd DEPUY CMW 1G</v>
      </c>
      <c r="G6" t="str">
        <f t="shared" si="0"/>
        <v>OK</v>
      </c>
      <c r="H6" t="str">
        <v>DePuy International Ltd DEPUY CMW 1G</v>
      </c>
      <c r="I6" t="str">
        <f t="shared" si="1"/>
        <v>OK</v>
      </c>
      <c r="J6" t="str">
        <v>DePuy International Ltd DEPUY CMW 1G</v>
      </c>
      <c r="K6" t="str">
        <f t="shared" si="2"/>
        <v>OK</v>
      </c>
    </row>
    <row r="7" spans="1:11">
      <c r="A7" s="377" t="s">
        <v>446</v>
      </c>
      <c r="B7" s="104" t="s">
        <v>1334</v>
      </c>
      <c r="C7" s="104" t="s">
        <v>1335</v>
      </c>
      <c r="D7" s="104" t="s">
        <v>1335</v>
      </c>
      <c r="E7" s="104" t="s">
        <v>1335</v>
      </c>
      <c r="F7" t="str">
        <v>DePuy International Ltd DEPUY CMW 2G</v>
      </c>
      <c r="G7" t="str">
        <f t="shared" si="0"/>
        <v>OK</v>
      </c>
      <c r="H7" t="str">
        <v>DePuy International Ltd DEPUY CMW 2G</v>
      </c>
      <c r="I7" t="str">
        <f t="shared" si="1"/>
        <v>OK</v>
      </c>
      <c r="J7" t="str">
        <v>DePuy International Ltd DEPUY CMW 2G</v>
      </c>
      <c r="K7" t="str">
        <f t="shared" si="2"/>
        <v>OK</v>
      </c>
    </row>
    <row r="8" spans="1:11">
      <c r="A8" s="377" t="s">
        <v>446</v>
      </c>
      <c r="B8" s="104" t="s">
        <v>1336</v>
      </c>
      <c r="C8" s="104" t="s">
        <v>1337</v>
      </c>
      <c r="D8" s="104" t="s">
        <v>1337</v>
      </c>
      <c r="E8" s="104" t="s">
        <v>1337</v>
      </c>
      <c r="F8" t="str">
        <v>DePuy International Ltd DEPUY CMW 3G</v>
      </c>
      <c r="G8" t="str">
        <f t="shared" si="0"/>
        <v>OK</v>
      </c>
      <c r="H8" t="str">
        <v>DePuy International Ltd DEPUY CMW 3G</v>
      </c>
      <c r="I8" t="str">
        <f t="shared" si="1"/>
        <v>OK</v>
      </c>
      <c r="J8" t="str">
        <v>DePuy International Ltd DEPUY CMW 3G</v>
      </c>
      <c r="K8" t="str">
        <f t="shared" si="2"/>
        <v>OK</v>
      </c>
    </row>
    <row r="9" spans="1:11">
      <c r="A9" s="377" t="s">
        <v>446</v>
      </c>
      <c r="B9" s="104" t="s">
        <v>1338</v>
      </c>
      <c r="C9" s="104" t="s">
        <v>1339</v>
      </c>
      <c r="D9" s="104" t="s">
        <v>1339</v>
      </c>
      <c r="E9" s="104" t="s">
        <v>1339</v>
      </c>
      <c r="F9" t="str">
        <v>DePuy International Ltd SMARTMIX CEMVAC + GHV</v>
      </c>
      <c r="G9" t="str">
        <f t="shared" si="0"/>
        <v>OK</v>
      </c>
      <c r="H9" t="str">
        <v>DePuy International Ltd SMARTMIX CEMVAC + GHV</v>
      </c>
      <c r="I9" t="str">
        <f t="shared" si="1"/>
        <v>OK</v>
      </c>
      <c r="J9" t="str">
        <v>DePuy International Ltd SMARTMIX CEMVAC + GHV</v>
      </c>
      <c r="K9" t="str">
        <f t="shared" si="2"/>
        <v>OK</v>
      </c>
    </row>
    <row r="10" spans="1:11">
      <c r="A10" s="377" t="s">
        <v>446</v>
      </c>
      <c r="B10" s="104" t="s">
        <v>1340</v>
      </c>
      <c r="C10" s="104" t="s">
        <v>1341</v>
      </c>
      <c r="D10" s="104" t="s">
        <v>1341</v>
      </c>
      <c r="E10" s="104" t="s">
        <v>1341</v>
      </c>
      <c r="F10" t="str">
        <v>DePuy International Ltd SMARTSET GHV</v>
      </c>
      <c r="G10" t="str">
        <f t="shared" si="0"/>
        <v>OK</v>
      </c>
      <c r="H10" t="str">
        <v>DePuy International Ltd SMARTSET GHV</v>
      </c>
      <c r="I10" t="str">
        <f t="shared" si="1"/>
        <v>OK</v>
      </c>
      <c r="J10" t="str">
        <v>DePuy International Ltd SMARTSET GHV</v>
      </c>
      <c r="K10" t="str">
        <f t="shared" si="2"/>
        <v>OK</v>
      </c>
    </row>
    <row r="11" spans="1:11">
      <c r="A11" s="377" t="s">
        <v>446</v>
      </c>
      <c r="B11" s="104" t="s">
        <v>1342</v>
      </c>
      <c r="C11" s="104" t="s">
        <v>1343</v>
      </c>
      <c r="D11" s="104" t="s">
        <v>1343</v>
      </c>
      <c r="E11" s="104" t="s">
        <v>1343</v>
      </c>
      <c r="F11" t="str">
        <v>DePuy International Ltd SMARTSET GMV</v>
      </c>
      <c r="G11" t="str">
        <f t="shared" si="0"/>
        <v>OK</v>
      </c>
      <c r="H11" t="str">
        <v>DePuy International Ltd SMARTSET GMV</v>
      </c>
      <c r="I11" t="str">
        <f t="shared" si="1"/>
        <v>OK</v>
      </c>
      <c r="J11" t="str">
        <v>DePuy International Ltd SMARTSET GMV</v>
      </c>
      <c r="K11" t="str">
        <f t="shared" si="2"/>
        <v>OK</v>
      </c>
    </row>
    <row r="12" spans="1:11">
      <c r="A12" s="377" t="s">
        <v>446</v>
      </c>
      <c r="B12" s="104" t="s">
        <v>1344</v>
      </c>
      <c r="C12" s="104" t="s">
        <v>1345</v>
      </c>
      <c r="D12" s="104" t="s">
        <v>1345</v>
      </c>
      <c r="E12" s="104" t="s">
        <v>1345</v>
      </c>
      <c r="F12" t="str">
        <v>DePuy International Ltd VMP + DEPUY CMW 3G</v>
      </c>
      <c r="G12" t="str">
        <f t="shared" si="0"/>
        <v>OK</v>
      </c>
      <c r="H12" t="str">
        <v>DePuy International Ltd VMP + DEPUY CMW 3G</v>
      </c>
      <c r="I12" t="str">
        <f t="shared" si="1"/>
        <v>OK</v>
      </c>
      <c r="J12" t="str">
        <v>DePuy International Ltd VMP + DEPUY CMW 3G</v>
      </c>
      <c r="K12" t="str">
        <f t="shared" si="2"/>
        <v>OK</v>
      </c>
    </row>
    <row r="13" spans="1:11">
      <c r="A13" s="377" t="s">
        <v>446</v>
      </c>
      <c r="B13" s="104" t="s">
        <v>1346</v>
      </c>
      <c r="C13" s="104" t="s">
        <v>1347</v>
      </c>
      <c r="D13" s="104" t="s">
        <v>1347</v>
      </c>
      <c r="E13" s="104" t="s">
        <v>1347</v>
      </c>
      <c r="F13" t="str">
        <v>European Medical Contract Manufacturing bv Cement 1 with Gentamycin</v>
      </c>
      <c r="G13" t="str">
        <f t="shared" si="0"/>
        <v>OK</v>
      </c>
      <c r="H13" t="str">
        <v>European Medical Contract Manufacturing bv Cement 1 with Gentamycin</v>
      </c>
      <c r="I13" t="str">
        <f t="shared" si="1"/>
        <v>OK</v>
      </c>
      <c r="J13" t="str">
        <v>European Medical Contract Manufacturing bv Cement 1 with Gentamycin</v>
      </c>
      <c r="K13" t="str">
        <f t="shared" si="2"/>
        <v>OK</v>
      </c>
    </row>
    <row r="14" spans="1:11">
      <c r="A14" s="377" t="s">
        <v>446</v>
      </c>
      <c r="B14" s="104" t="s">
        <v>1348</v>
      </c>
      <c r="C14" s="104" t="s">
        <v>1349</v>
      </c>
      <c r="D14" s="104" t="s">
        <v>1349</v>
      </c>
      <c r="E14" s="104" t="s">
        <v>1349</v>
      </c>
      <c r="F14" t="str">
        <v>European Medical Contract Manufacturing bv Cement 3 with Gentamycin</v>
      </c>
      <c r="G14" t="str">
        <f t="shared" si="0"/>
        <v>OK</v>
      </c>
      <c r="H14" t="str">
        <v>European Medical Contract Manufacturing bv Cement 3 with Gentamycin</v>
      </c>
      <c r="I14" t="str">
        <f t="shared" si="1"/>
        <v>OK</v>
      </c>
      <c r="J14" t="str">
        <v>European Medical Contract Manufacturing bv Cement 3 with Gentamycin</v>
      </c>
      <c r="K14" t="str">
        <f t="shared" si="2"/>
        <v>OK</v>
      </c>
    </row>
    <row r="15" spans="1:11">
      <c r="A15" s="377" t="s">
        <v>446</v>
      </c>
      <c r="B15" s="104" t="s">
        <v>1350</v>
      </c>
      <c r="C15" s="104" t="s">
        <v>1351</v>
      </c>
      <c r="D15" s="104" t="s">
        <v>1351</v>
      </c>
      <c r="E15" s="104" t="s">
        <v>1351</v>
      </c>
      <c r="F15" t="str">
        <v>EVOLUTIS Ciment EvoCem G1 Gentamycin</v>
      </c>
      <c r="G15" t="str">
        <f t="shared" si="0"/>
        <v>OK</v>
      </c>
      <c r="H15" t="str">
        <v>EVOLUTIS Ciment EvoCem G1 Gentamycin</v>
      </c>
      <c r="I15" t="str">
        <f t="shared" si="1"/>
        <v>OK</v>
      </c>
      <c r="J15" t="str">
        <v>EVOLUTIS Ciment EvoCem G1 Gentamycin</v>
      </c>
      <c r="K15" t="str">
        <f t="shared" si="2"/>
        <v>OK</v>
      </c>
    </row>
    <row r="16" spans="1:11">
      <c r="A16" s="377" t="s">
        <v>446</v>
      </c>
      <c r="B16" s="104" t="s">
        <v>1352</v>
      </c>
      <c r="C16" s="104" t="s">
        <v>1353</v>
      </c>
      <c r="D16" s="104" t="s">
        <v>1353</v>
      </c>
      <c r="E16" s="104" t="s">
        <v>1353</v>
      </c>
      <c r="F16" t="str">
        <v>EVOLUTIS Ciment EvoCem G3 Viscosité basse + Gentamycin</v>
      </c>
      <c r="G16" t="str">
        <f t="shared" si="0"/>
        <v>OK</v>
      </c>
      <c r="H16" t="str">
        <v>EVOLUTIS Ciment EvoCem G3 Viscosité basse + Gentamycin</v>
      </c>
      <c r="I16" t="str">
        <f t="shared" si="1"/>
        <v>OK</v>
      </c>
      <c r="J16" t="str">
        <v>EVOLUTIS Ciment EvoCem G3 Viscosité basse + Gentamycin</v>
      </c>
      <c r="K16" t="str">
        <f t="shared" si="2"/>
        <v>OK</v>
      </c>
    </row>
    <row r="17" spans="1:11">
      <c r="A17" s="377" t="s">
        <v>446</v>
      </c>
      <c r="B17" s="104" t="s">
        <v>1354</v>
      </c>
      <c r="C17" s="104" t="s">
        <v>1355</v>
      </c>
      <c r="D17" s="104" t="s">
        <v>1355</v>
      </c>
      <c r="E17" s="104" t="s">
        <v>1355</v>
      </c>
      <c r="F17" t="str">
        <v>Groupe Lépine AMINOFIX 1 GENTAMICIN STD VISCOSITY</v>
      </c>
      <c r="G17" t="str">
        <f t="shared" si="0"/>
        <v>OK</v>
      </c>
      <c r="H17" t="str">
        <v>Groupe Lépine AMINOFIX 1 GENTAMICIN STD VISCOSITY</v>
      </c>
      <c r="I17" t="str">
        <f t="shared" si="1"/>
        <v>OK</v>
      </c>
      <c r="J17" t="str">
        <v>Groupe Lépine AMINOFIX 1 GENTAMICIN STD VISCOSITY</v>
      </c>
      <c r="K17" t="str">
        <f t="shared" si="2"/>
        <v>OK</v>
      </c>
    </row>
    <row r="18" spans="1:11">
      <c r="A18" s="377" t="s">
        <v>446</v>
      </c>
      <c r="B18" s="104" t="s">
        <v>1356</v>
      </c>
      <c r="C18" s="104" t="s">
        <v>1357</v>
      </c>
      <c r="D18" s="104" t="s">
        <v>1357</v>
      </c>
      <c r="E18" s="104" t="s">
        <v>1357</v>
      </c>
      <c r="F18" t="str">
        <v>Groupe Lépine AMINOFIX 3 GENTAMICIN LOW VISCOSITY</v>
      </c>
      <c r="G18" t="str">
        <f t="shared" si="0"/>
        <v>OK</v>
      </c>
      <c r="H18" t="str">
        <v>Groupe Lépine AMINOFIX 3 GENTAMICIN LOW VISCOSITY</v>
      </c>
      <c r="I18" t="str">
        <f t="shared" si="1"/>
        <v>OK</v>
      </c>
      <c r="J18" t="str">
        <v>Groupe Lépine AMINOFIX 3 GENTAMICIN LOW VISCOSITY</v>
      </c>
      <c r="K18" t="str">
        <f t="shared" si="2"/>
        <v>OK</v>
      </c>
    </row>
    <row r="19" spans="1:11">
      <c r="A19" s="377" t="s">
        <v>446</v>
      </c>
      <c r="B19" s="104" t="s">
        <v>1358</v>
      </c>
      <c r="C19" s="104" t="s">
        <v>1359</v>
      </c>
      <c r="D19" s="104" t="s">
        <v>1359</v>
      </c>
      <c r="E19" s="104" t="s">
        <v>1359</v>
      </c>
      <c r="F19" t="str">
        <v>Heraeus Medical GmbH COPAL® G+C, Hoogvisceus botcement voor revisies met Gentamicine en Clindamycine</v>
      </c>
      <c r="G19" t="str">
        <f t="shared" si="0"/>
        <v>OK</v>
      </c>
      <c r="H19" t="str">
        <v>Heraeus Medical GmbH COPAL® G+C, Hoogvisceus botcement voor revisies met Gentamicine en Clindamycine</v>
      </c>
      <c r="I19" t="str">
        <f t="shared" si="1"/>
        <v>OK</v>
      </c>
      <c r="J19" t="str">
        <v>Heraeus Medical GmbH COPAL® G+C, Hoogvisceus botcement voor revisies met Gentamicine en Clindamycine</v>
      </c>
      <c r="K19" t="str">
        <f t="shared" si="2"/>
        <v>OK</v>
      </c>
    </row>
    <row r="20" spans="1:11">
      <c r="A20" s="377" t="s">
        <v>446</v>
      </c>
      <c r="B20" s="104" t="s">
        <v>1360</v>
      </c>
      <c r="C20" s="104" t="s">
        <v>1361</v>
      </c>
      <c r="D20" s="104" t="s">
        <v>1361</v>
      </c>
      <c r="E20" s="104" t="s">
        <v>1361</v>
      </c>
      <c r="F20" t="str">
        <v>Heraeus Medical GmbH COPAL®G+V, botcement voor revisies met gentamicine en Vancomycine</v>
      </c>
      <c r="G20" t="str">
        <f t="shared" si="0"/>
        <v>OK</v>
      </c>
      <c r="H20" t="str">
        <v>Heraeus Medical GmbH COPAL®G+V, botcement voor revisies met gentamicine en Vancomycine</v>
      </c>
      <c r="I20" t="str">
        <f t="shared" si="1"/>
        <v>OK</v>
      </c>
      <c r="J20" t="str">
        <v>Heraeus Medical GmbH COPAL®G+V, botcement voor revisies met gentamicine en Vancomycine</v>
      </c>
      <c r="K20" t="str">
        <f t="shared" si="2"/>
        <v>OK</v>
      </c>
    </row>
    <row r="21" spans="1:11">
      <c r="A21" s="377" t="s">
        <v>446</v>
      </c>
      <c r="B21" s="104" t="s">
        <v>1362</v>
      </c>
      <c r="C21" s="104" t="s">
        <v>1363</v>
      </c>
      <c r="D21" s="104" t="s">
        <v>1363</v>
      </c>
      <c r="E21" s="104" t="s">
        <v>1363</v>
      </c>
      <c r="F21" t="str">
        <v>Heraeus Medical GmbH PALACOS R+G pro</v>
      </c>
      <c r="G21" t="str">
        <f t="shared" si="0"/>
        <v>OK</v>
      </c>
      <c r="H21" t="str">
        <v>Heraeus Medical GmbH PALACOS R+G pro</v>
      </c>
      <c r="I21" t="str">
        <f t="shared" si="1"/>
        <v>OK</v>
      </c>
      <c r="J21" t="str">
        <v>Heraeus Medical GmbH PALACOS R+G pro</v>
      </c>
      <c r="K21" t="str">
        <f t="shared" si="2"/>
        <v>OK</v>
      </c>
    </row>
    <row r="22" spans="1:11">
      <c r="A22" s="377" t="s">
        <v>446</v>
      </c>
      <c r="B22" s="104" t="s">
        <v>1364</v>
      </c>
      <c r="C22" s="104" t="s">
        <v>1365</v>
      </c>
      <c r="D22" s="104" t="s">
        <v>1365</v>
      </c>
      <c r="E22" s="104" t="s">
        <v>1365</v>
      </c>
      <c r="F22" t="str">
        <v>Heraeus Medical GmbH PALACOS R+gentamicine fast, sneluithardend</v>
      </c>
      <c r="G22" t="str">
        <f t="shared" si="0"/>
        <v>OK</v>
      </c>
      <c r="H22" t="str">
        <v>Heraeus Medical GmbH PALACOS R+gentamicine fast, sneluithardend</v>
      </c>
      <c r="I22" t="str">
        <f t="shared" si="1"/>
        <v>OK</v>
      </c>
      <c r="J22" t="str">
        <v>Heraeus Medical GmbH PALACOS R+gentamicine fast, sneluithardend</v>
      </c>
      <c r="K22" t="str">
        <f t="shared" si="2"/>
        <v>OK</v>
      </c>
    </row>
    <row r="23" spans="1:11">
      <c r="A23" s="377" t="s">
        <v>446</v>
      </c>
      <c r="B23" s="104" t="s">
        <v>1366</v>
      </c>
      <c r="C23" s="104" t="s">
        <v>1367</v>
      </c>
      <c r="D23" s="104" t="s">
        <v>1367</v>
      </c>
      <c r="E23" s="104" t="s">
        <v>1367</v>
      </c>
      <c r="F23" t="str">
        <v>Heraeus Medical GmbH PALACOS® LV+Gentamicine, Laagvisceus botcement</v>
      </c>
      <c r="G23" t="str">
        <f t="shared" si="0"/>
        <v>OK</v>
      </c>
      <c r="H23" t="str">
        <v>Heraeus Medical GmbH PALACOS® LV+Gentamicine, Laagvisceus botcement</v>
      </c>
      <c r="I23" t="str">
        <f t="shared" si="1"/>
        <v>OK</v>
      </c>
      <c r="J23" t="str">
        <v>Heraeus Medical GmbH PALACOS® LV+Gentamicine, Laagvisceus botcement</v>
      </c>
      <c r="K23" t="str">
        <f t="shared" si="2"/>
        <v>OK</v>
      </c>
    </row>
    <row r="24" spans="1:11">
      <c r="A24" s="377" t="s">
        <v>446</v>
      </c>
      <c r="B24" s="104" t="s">
        <v>1368</v>
      </c>
      <c r="C24" s="104" t="s">
        <v>1369</v>
      </c>
      <c r="D24" s="104" t="s">
        <v>1369</v>
      </c>
      <c r="E24" s="104" t="s">
        <v>1369</v>
      </c>
      <c r="F24" t="str">
        <v>Heraeus Medical GmbH PALACOS® MV+Gentamicine, Medium visceus botcement</v>
      </c>
      <c r="G24" t="str">
        <f t="shared" si="0"/>
        <v>OK</v>
      </c>
      <c r="H24" t="str">
        <v>Heraeus Medical GmbH PALACOS® MV+Gentamicine, Medium visceus botcement</v>
      </c>
      <c r="I24" t="str">
        <f t="shared" si="1"/>
        <v>OK</v>
      </c>
      <c r="J24" t="str">
        <v>Heraeus Medical GmbH PALACOS® MV+Gentamicine, Medium visceus botcement</v>
      </c>
      <c r="K24" t="str">
        <f t="shared" si="2"/>
        <v>OK</v>
      </c>
    </row>
    <row r="25" spans="1:11">
      <c r="A25" s="377" t="s">
        <v>446</v>
      </c>
      <c r="B25" s="104" t="s">
        <v>1370</v>
      </c>
      <c r="C25" s="104" t="s">
        <v>1371</v>
      </c>
      <c r="D25" s="104" t="s">
        <v>1371</v>
      </c>
      <c r="E25" s="104" t="s">
        <v>1371</v>
      </c>
      <c r="F25" t="str">
        <v>Heraeus Medical GmbH PALACOS® R+Gentamicine, Hoogvisceus botcement</v>
      </c>
      <c r="G25" t="str">
        <f t="shared" si="0"/>
        <v>OK</v>
      </c>
      <c r="H25" t="str">
        <v>Heraeus Medical GmbH PALACOS® R+Gentamicine, Hoogvisceus botcement</v>
      </c>
      <c r="I25" t="str">
        <f t="shared" si="1"/>
        <v>OK</v>
      </c>
      <c r="J25" t="str">
        <v>Heraeus Medical GmbH PALACOS® R+Gentamicine, Hoogvisceus botcement</v>
      </c>
      <c r="K25" t="str">
        <f t="shared" si="2"/>
        <v>OK</v>
      </c>
    </row>
    <row r="26" spans="1:11">
      <c r="A26" s="377" t="s">
        <v>446</v>
      </c>
      <c r="B26" s="104" t="s">
        <v>1372</v>
      </c>
      <c r="C26" s="104" t="s">
        <v>1373</v>
      </c>
      <c r="D26" s="104" t="s">
        <v>1373</v>
      </c>
      <c r="E26" s="104" t="s">
        <v>1373</v>
      </c>
      <c r="F26" t="str">
        <v>Heraeus Medical GmbH PALAMED®+Gentamicine, medium visceus botcement</v>
      </c>
      <c r="G26" t="str">
        <f t="shared" si="0"/>
        <v>OK</v>
      </c>
      <c r="H26" t="str">
        <v>Heraeus Medical GmbH PALAMED®+Gentamicine, medium visceus botcement</v>
      </c>
      <c r="I26" t="str">
        <f t="shared" si="1"/>
        <v>OK</v>
      </c>
      <c r="J26" t="str">
        <v>Heraeus Medical GmbH PALAMED®+Gentamicine, medium visceus botcement</v>
      </c>
      <c r="K26" t="str">
        <f t="shared" si="2"/>
        <v>OK</v>
      </c>
    </row>
    <row r="27" spans="1:11">
      <c r="A27" s="377" t="s">
        <v>446</v>
      </c>
      <c r="B27" s="104" t="s">
        <v>1374</v>
      </c>
      <c r="C27" s="104" t="s">
        <v>1375</v>
      </c>
      <c r="D27" s="104" t="s">
        <v>1375</v>
      </c>
      <c r="E27" s="104" t="s">
        <v>1375</v>
      </c>
      <c r="F27" t="str">
        <v>LIMA LTO -CMT G + Gentamycin Std Viscosity cement</v>
      </c>
      <c r="G27" t="str">
        <f t="shared" si="0"/>
        <v>OK</v>
      </c>
      <c r="H27" t="str">
        <v>LIMA LTO -CMT G + Gentamycin Std Viscosity cement</v>
      </c>
      <c r="I27" t="str">
        <f t="shared" si="1"/>
        <v>OK</v>
      </c>
      <c r="J27" t="str">
        <v>LIMA LTO -CMT G + Gentamycin Std Viscosity cement</v>
      </c>
      <c r="K27" t="str">
        <f t="shared" si="2"/>
        <v>OK</v>
      </c>
    </row>
    <row r="28" spans="1:11">
      <c r="A28" s="377" t="s">
        <v>446</v>
      </c>
      <c r="B28" s="104" t="s">
        <v>1376</v>
      </c>
      <c r="C28" s="104" t="s">
        <v>1377</v>
      </c>
      <c r="D28" s="104" t="s">
        <v>1377</v>
      </c>
      <c r="E28" s="104" t="s">
        <v>1377</v>
      </c>
      <c r="F28" t="str">
        <v>Mathys Ltd Cemsys genta 1</v>
      </c>
      <c r="G28" t="str">
        <f t="shared" si="0"/>
        <v>OK</v>
      </c>
      <c r="H28" t="str">
        <v>Mathys Ltd Cemsys genta 1</v>
      </c>
      <c r="I28" t="str">
        <f t="shared" si="1"/>
        <v>OK</v>
      </c>
      <c r="J28" t="str">
        <v>Mathys Ltd Cemsys genta 1</v>
      </c>
      <c r="K28" t="str">
        <f t="shared" si="2"/>
        <v>OK</v>
      </c>
    </row>
    <row r="29" spans="1:11">
      <c r="A29" s="377" t="s">
        <v>446</v>
      </c>
      <c r="B29" s="104" t="s">
        <v>1378</v>
      </c>
      <c r="C29" s="104" t="s">
        <v>1379</v>
      </c>
      <c r="D29" s="104" t="s">
        <v>1379</v>
      </c>
      <c r="E29" s="104" t="s">
        <v>1379</v>
      </c>
      <c r="F29" t="str">
        <v>Mathys Ltd Cemsys genta 3</v>
      </c>
      <c r="G29" t="str">
        <f t="shared" si="0"/>
        <v>OK</v>
      </c>
      <c r="H29" t="str">
        <v>Mathys Ltd Cemsys genta 3</v>
      </c>
      <c r="I29" t="str">
        <f t="shared" si="1"/>
        <v>OK</v>
      </c>
      <c r="J29" t="str">
        <v>Mathys Ltd Cemsys genta 3</v>
      </c>
      <c r="K29" t="str">
        <f t="shared" si="2"/>
        <v>OK</v>
      </c>
    </row>
    <row r="30" spans="1:11">
      <c r="A30" s="377" t="s">
        <v>446</v>
      </c>
      <c r="B30" s="104" t="s">
        <v>1380</v>
      </c>
      <c r="C30" s="104" t="s">
        <v>1381</v>
      </c>
      <c r="D30" s="104" t="s">
        <v>1381</v>
      </c>
      <c r="E30" s="104" t="s">
        <v>1381</v>
      </c>
      <c r="F30" t="str">
        <v>Mathys Ltd Gentafix 1 - high viscosity cement with Gentamycine</v>
      </c>
      <c r="G30" t="str">
        <f t="shared" si="0"/>
        <v>OK</v>
      </c>
      <c r="H30" t="str">
        <v>Mathys Ltd Gentafix 1 - high viscosity cement with Gentamycine</v>
      </c>
      <c r="I30" t="str">
        <f t="shared" si="1"/>
        <v>OK</v>
      </c>
      <c r="J30" t="str">
        <v>Mathys Ltd Gentafix 1 - high viscosity cement with Gentamycine</v>
      </c>
      <c r="K30" t="str">
        <f t="shared" si="2"/>
        <v>OK</v>
      </c>
    </row>
    <row r="31" spans="1:11">
      <c r="A31" s="377" t="s">
        <v>446</v>
      </c>
      <c r="B31" s="104" t="s">
        <v>1382</v>
      </c>
      <c r="C31" s="104" t="s">
        <v>1383</v>
      </c>
      <c r="D31" s="104" t="s">
        <v>1383</v>
      </c>
      <c r="E31" s="104" t="s">
        <v>1383</v>
      </c>
      <c r="F31" t="str">
        <v>Mathys Ltd Gentafix 3 - low viscosity cement with Gentamycine</v>
      </c>
      <c r="G31" t="str">
        <f t="shared" si="0"/>
        <v>OK</v>
      </c>
      <c r="H31" t="str">
        <v>Mathys Ltd Gentafix 3 - low viscosity cement with Gentamycine</v>
      </c>
      <c r="I31" t="str">
        <f t="shared" si="1"/>
        <v>OK</v>
      </c>
      <c r="J31" t="str">
        <v>Mathys Ltd Gentafix 3 - low viscosity cement with Gentamycine</v>
      </c>
      <c r="K31" t="str">
        <f t="shared" si="2"/>
        <v>OK</v>
      </c>
    </row>
    <row r="32" spans="1:11">
      <c r="A32" s="377" t="s">
        <v>446</v>
      </c>
      <c r="B32" s="104" t="s">
        <v>1384</v>
      </c>
      <c r="C32" s="104" t="s">
        <v>1385</v>
      </c>
      <c r="D32" s="104" t="s">
        <v>1385</v>
      </c>
      <c r="E32" s="104" t="s">
        <v>1385</v>
      </c>
      <c r="F32" t="str">
        <v>Smith &amp; Nephew BONE CEMENT SIMPLEX</v>
      </c>
      <c r="G32" t="str">
        <f t="shared" si="0"/>
        <v>OK</v>
      </c>
      <c r="H32" t="str">
        <v>Smith &amp; Nephew BONE CEMENT SIMPLEX</v>
      </c>
      <c r="I32" t="str">
        <f t="shared" si="1"/>
        <v>OK</v>
      </c>
      <c r="J32" t="str">
        <v>Smith &amp; Nephew BONE CEMENT SIMPLEX</v>
      </c>
      <c r="K32" t="str">
        <f t="shared" si="2"/>
        <v>OK</v>
      </c>
    </row>
    <row r="33" spans="1:11">
      <c r="A33" s="377" t="s">
        <v>446</v>
      </c>
      <c r="B33" s="104" t="s">
        <v>1386</v>
      </c>
      <c r="C33" s="104" t="s">
        <v>1387</v>
      </c>
      <c r="D33" s="104" t="s">
        <v>1387</v>
      </c>
      <c r="E33" s="104" t="s">
        <v>1387</v>
      </c>
      <c r="F33" t="str">
        <v>STRYKER SIMPLEX Gentamicine</v>
      </c>
      <c r="G33" t="str">
        <f t="shared" si="0"/>
        <v>OK</v>
      </c>
      <c r="H33" t="str">
        <v>STRYKER SIMPLEX Gentamicine</v>
      </c>
      <c r="I33" t="str">
        <f t="shared" si="1"/>
        <v>OK</v>
      </c>
      <c r="J33" t="str">
        <v>STRYKER SIMPLEX Gentamicine</v>
      </c>
      <c r="K33" t="str">
        <f t="shared" si="2"/>
        <v>OK</v>
      </c>
    </row>
    <row r="34" spans="1:11">
      <c r="A34" s="377" t="s">
        <v>446</v>
      </c>
      <c r="B34" s="104" t="s">
        <v>1388</v>
      </c>
      <c r="C34" s="104" t="s">
        <v>1389</v>
      </c>
      <c r="D34" s="104" t="s">
        <v>1389</v>
      </c>
      <c r="E34" s="104" t="s">
        <v>1389</v>
      </c>
      <c r="F34" t="str">
        <v>STRYKER SIMPLEX TOBRAMYCIN</v>
      </c>
      <c r="G34" t="str">
        <f t="shared" si="0"/>
        <v>OK</v>
      </c>
      <c r="H34" t="str">
        <v>STRYKER SIMPLEX TOBRAMYCIN</v>
      </c>
      <c r="I34" t="str">
        <f t="shared" si="1"/>
        <v>OK</v>
      </c>
      <c r="J34" t="str">
        <v>STRYKER SIMPLEX TOBRAMYCIN</v>
      </c>
      <c r="K34" t="str">
        <f t="shared" si="2"/>
        <v>OK</v>
      </c>
    </row>
    <row r="35" spans="1:11">
      <c r="A35" s="377" t="s">
        <v>446</v>
      </c>
      <c r="B35" s="104" t="s">
        <v>1390</v>
      </c>
      <c r="C35" s="104" t="s">
        <v>1391</v>
      </c>
      <c r="D35" s="104" t="s">
        <v>1391</v>
      </c>
      <c r="E35" s="104" t="s">
        <v>1391</v>
      </c>
      <c r="F35" t="str">
        <v>SYNIMED Synicem1G</v>
      </c>
      <c r="G35" t="str">
        <f t="shared" si="0"/>
        <v>OK</v>
      </c>
      <c r="H35" t="str">
        <v>SYNIMED Synicem1G</v>
      </c>
      <c r="I35" t="str">
        <f t="shared" si="1"/>
        <v>OK</v>
      </c>
      <c r="J35" t="str">
        <v>SYNIMED Synicem1G</v>
      </c>
      <c r="K35" t="str">
        <f t="shared" si="2"/>
        <v>OK</v>
      </c>
    </row>
    <row r="36" spans="1:11">
      <c r="A36" s="377" t="s">
        <v>446</v>
      </c>
      <c r="B36" s="104" t="s">
        <v>1392</v>
      </c>
      <c r="C36" s="104" t="s">
        <v>1393</v>
      </c>
      <c r="D36" s="104" t="s">
        <v>1393</v>
      </c>
      <c r="E36" s="104" t="s">
        <v>1393</v>
      </c>
      <c r="F36" t="str">
        <v>SYNIMED Synicem1TP</v>
      </c>
      <c r="G36" t="str">
        <f t="shared" si="0"/>
        <v>OK</v>
      </c>
      <c r="H36" t="str">
        <v>SYNIMED Synicem1TP</v>
      </c>
      <c r="I36" t="str">
        <f t="shared" si="1"/>
        <v>OK</v>
      </c>
      <c r="J36" t="str">
        <v>SYNIMED Synicem1TP</v>
      </c>
      <c r="K36" t="str">
        <f t="shared" si="2"/>
        <v>OK</v>
      </c>
    </row>
    <row r="37" spans="1:11">
      <c r="A37" s="377" t="s">
        <v>446</v>
      </c>
      <c r="B37" s="104" t="s">
        <v>1394</v>
      </c>
      <c r="C37" s="104" t="s">
        <v>1395</v>
      </c>
      <c r="D37" s="104" t="s">
        <v>1395</v>
      </c>
      <c r="E37" s="104" t="s">
        <v>1395</v>
      </c>
      <c r="F37" t="str">
        <v>SYNIMED Synicem3G</v>
      </c>
      <c r="G37" t="str">
        <f t="shared" si="0"/>
        <v>OK</v>
      </c>
      <c r="H37" t="str">
        <v>SYNIMED Synicem3G</v>
      </c>
      <c r="I37" t="str">
        <f t="shared" si="1"/>
        <v>OK</v>
      </c>
      <c r="J37" t="str">
        <v>SYNIMED Synicem3G</v>
      </c>
      <c r="K37" t="str">
        <f t="shared" si="2"/>
        <v>OK</v>
      </c>
    </row>
    <row r="38" spans="1:11">
      <c r="A38" s="377" t="s">
        <v>446</v>
      </c>
      <c r="B38" s="104" t="s">
        <v>1396</v>
      </c>
      <c r="C38" s="104" t="s">
        <v>1397</v>
      </c>
      <c r="D38" s="104" t="s">
        <v>1397</v>
      </c>
      <c r="E38" s="104" t="s">
        <v>1397</v>
      </c>
      <c r="F38" t="str">
        <v>SYNIMED Synicem3TP</v>
      </c>
      <c r="G38" t="str">
        <f t="shared" si="0"/>
        <v>OK</v>
      </c>
      <c r="H38" t="str">
        <v>SYNIMED Synicem3TP</v>
      </c>
      <c r="I38" t="str">
        <f t="shared" si="1"/>
        <v>OK</v>
      </c>
      <c r="J38" t="str">
        <v>SYNIMED Synicem3TP</v>
      </c>
      <c r="K38" t="str">
        <f t="shared" si="2"/>
        <v>OK</v>
      </c>
    </row>
    <row r="39" spans="1:11">
      <c r="A39" s="377" t="s">
        <v>446</v>
      </c>
      <c r="B39" s="104" t="s">
        <v>1398</v>
      </c>
      <c r="C39" s="104" t="s">
        <v>1399</v>
      </c>
      <c r="D39" s="104" t="s">
        <v>1399</v>
      </c>
      <c r="E39" s="104" t="s">
        <v>1399</v>
      </c>
      <c r="F39" t="str">
        <v>TECRES S.P.A. CEMEX  BONE CEMENT HIGH VISCOSITY WITH GENTA</v>
      </c>
      <c r="G39" t="str">
        <f t="shared" si="0"/>
        <v>OK</v>
      </c>
      <c r="H39" t="str">
        <v>TECRES S.P.A. CEMEX  BONE CEMENT HIGH VISCOSITY WITH GENTA</v>
      </c>
      <c r="I39" t="str">
        <f t="shared" si="1"/>
        <v>OK</v>
      </c>
      <c r="J39" t="str">
        <v>TECRES S.P.A. CEMEX  BONE CEMENT HIGH VISCOSITY WITH GENTA</v>
      </c>
      <c r="K39" t="str">
        <f t="shared" si="2"/>
        <v>OK</v>
      </c>
    </row>
    <row r="40" spans="1:11">
      <c r="A40" s="377" t="s">
        <v>446</v>
      </c>
      <c r="B40" s="104" t="s">
        <v>1400</v>
      </c>
      <c r="C40" s="104" t="s">
        <v>1401</v>
      </c>
      <c r="D40" s="104" t="s">
        <v>1401</v>
      </c>
      <c r="E40" s="104" t="s">
        <v>1401</v>
      </c>
      <c r="F40" t="str">
        <v>TECRES S.P.A. CEMEX  BONE CEMENT LOW VISCOSITY WITH GENTA</v>
      </c>
      <c r="G40" t="str">
        <f t="shared" si="0"/>
        <v>OK</v>
      </c>
      <c r="H40" t="str">
        <v>TECRES S.P.A. CEMEX  BONE CEMENT LOW VISCOSITY WITH GENTA</v>
      </c>
      <c r="I40" t="str">
        <f t="shared" si="1"/>
        <v>OK</v>
      </c>
      <c r="J40" t="str">
        <v>TECRES S.P.A. CEMEX  BONE CEMENT LOW VISCOSITY WITH GENTA</v>
      </c>
      <c r="K40" t="str">
        <f t="shared" si="2"/>
        <v>OK</v>
      </c>
    </row>
    <row r="41" spans="1:11">
      <c r="A41" s="377" t="s">
        <v>446</v>
      </c>
      <c r="B41" s="104" t="s">
        <v>1402</v>
      </c>
      <c r="C41" s="104" t="s">
        <v>1403</v>
      </c>
      <c r="D41" s="104" t="s">
        <v>1403</v>
      </c>
      <c r="E41" s="104" t="s">
        <v>1403</v>
      </c>
      <c r="F41" t="str">
        <v>TECRES S.P.A. CEMEX BONE CEMENT VANCOGENX</v>
      </c>
      <c r="G41" t="str">
        <f t="shared" si="0"/>
        <v>OK</v>
      </c>
      <c r="H41" t="str">
        <v>TECRES S.P.A. CEMEX BONE CEMENT VANCOGENX</v>
      </c>
      <c r="I41" t="str">
        <f t="shared" si="1"/>
        <v>OK</v>
      </c>
      <c r="J41" t="str">
        <v>TECRES S.P.A. CEMEX BONE CEMENT VANCOGENX</v>
      </c>
      <c r="K41" t="str">
        <f t="shared" si="2"/>
        <v>OK</v>
      </c>
    </row>
    <row r="42" spans="1:11">
      <c r="A42" s="377" t="s">
        <v>446</v>
      </c>
      <c r="B42" s="104" t="s">
        <v>1404</v>
      </c>
      <c r="C42" s="104" t="s">
        <v>1405</v>
      </c>
      <c r="D42" s="104" t="s">
        <v>1405</v>
      </c>
      <c r="E42" s="104" t="s">
        <v>1405</v>
      </c>
      <c r="F42" t="str">
        <v>TECRES S.P.A. CEMEX SYSTEM GENTA FAST</v>
      </c>
      <c r="G42" t="str">
        <f t="shared" si="0"/>
        <v>OK</v>
      </c>
      <c r="H42" t="str">
        <v>TECRES S.P.A. CEMEX SYSTEM GENTA FAST</v>
      </c>
      <c r="I42" t="str">
        <f t="shared" si="1"/>
        <v>OK</v>
      </c>
      <c r="J42" t="str">
        <v>TECRES S.P.A. CEMEX SYSTEM GENTA FAST</v>
      </c>
      <c r="K42" t="str">
        <f t="shared" si="2"/>
        <v>OK</v>
      </c>
    </row>
    <row r="43" spans="1:11">
      <c r="A43" s="377" t="s">
        <v>446</v>
      </c>
      <c r="B43" s="104" t="s">
        <v>1406</v>
      </c>
      <c r="C43" s="104" t="s">
        <v>1407</v>
      </c>
      <c r="D43" s="104" t="s">
        <v>1407</v>
      </c>
      <c r="E43" s="104" t="s">
        <v>1407</v>
      </c>
      <c r="F43" t="str">
        <v>TECRES S.P.A. CEMEX SYSTEM GUN  BONE CEMENT WITH GENTA</v>
      </c>
      <c r="G43" t="str">
        <f t="shared" si="0"/>
        <v>OK</v>
      </c>
      <c r="H43" t="str">
        <v>TECRES S.P.A. CEMEX SYSTEM GUN  BONE CEMENT WITH GENTA</v>
      </c>
      <c r="I43" t="str">
        <f t="shared" si="1"/>
        <v>OK</v>
      </c>
      <c r="J43" t="str">
        <v>TECRES S.P.A. CEMEX SYSTEM GUN  BONE CEMENT WITH GENTA</v>
      </c>
      <c r="K43" t="str">
        <f t="shared" si="2"/>
        <v>OK</v>
      </c>
    </row>
    <row r="44" spans="1:11">
      <c r="A44" s="377" t="s">
        <v>446</v>
      </c>
      <c r="B44" s="104" t="s">
        <v>1408</v>
      </c>
      <c r="C44" s="104" t="s">
        <v>1409</v>
      </c>
      <c r="D44" s="104" t="s">
        <v>1409</v>
      </c>
      <c r="E44" s="104" t="s">
        <v>1409</v>
      </c>
      <c r="F44" t="str">
        <v>TECRES SPA Mectacem II High Viscosity Gentamicin</v>
      </c>
      <c r="G44" t="str">
        <f t="shared" si="0"/>
        <v>OK</v>
      </c>
      <c r="H44" t="str">
        <v>TECRES SPA Mectacem II High Viscosity Gentamicin</v>
      </c>
      <c r="I44" t="str">
        <f t="shared" si="1"/>
        <v>OK</v>
      </c>
      <c r="J44" t="str">
        <v>TECRES SPA Mectacem II High Viscosity Gentamicin</v>
      </c>
      <c r="K44" t="str">
        <f t="shared" si="2"/>
        <v>OK</v>
      </c>
    </row>
    <row r="45" spans="1:11">
      <c r="A45" s="377" t="s">
        <v>446</v>
      </c>
      <c r="B45" s="104" t="s">
        <v>1410</v>
      </c>
      <c r="C45" s="104" t="s">
        <v>1411</v>
      </c>
      <c r="D45" s="104" t="s">
        <v>1411</v>
      </c>
      <c r="E45" s="104" t="s">
        <v>1411</v>
      </c>
      <c r="F45" t="str">
        <v>TECRES SPA Mectacem II Low Viscosity Gentamicin</v>
      </c>
      <c r="G45" t="str">
        <f t="shared" si="0"/>
        <v>OK</v>
      </c>
      <c r="H45" t="str">
        <v>TECRES SPA Mectacem II Low Viscosity Gentamicin</v>
      </c>
      <c r="I45" t="str">
        <f t="shared" si="1"/>
        <v>OK</v>
      </c>
      <c r="J45" t="str">
        <v>TECRES SPA Mectacem II Low Viscosity Gentamicin</v>
      </c>
      <c r="K45" t="str">
        <f t="shared" si="2"/>
        <v>OK</v>
      </c>
    </row>
    <row r="46" spans="1:11">
      <c r="A46" s="377" t="s">
        <v>446</v>
      </c>
      <c r="B46" s="104" t="s">
        <v>1412</v>
      </c>
      <c r="C46" s="104" t="s">
        <v>1413</v>
      </c>
      <c r="D46" s="104" t="s">
        <v>1413</v>
      </c>
      <c r="E46" s="104" t="s">
        <v>1413</v>
      </c>
      <c r="F46" t="str">
        <v>TEKNIMED Ciment avec Gentamicine</v>
      </c>
      <c r="G46" t="str">
        <f t="shared" si="0"/>
        <v>OK</v>
      </c>
      <c r="H46" t="str">
        <v>TEKNIMED Ciment avec Gentamicine</v>
      </c>
      <c r="I46" t="str">
        <f t="shared" si="1"/>
        <v>OK</v>
      </c>
      <c r="J46" t="str">
        <v>TEKNIMED Ciment avec Gentamicine</v>
      </c>
      <c r="K46" t="str">
        <f t="shared" si="2"/>
        <v>OK</v>
      </c>
    </row>
    <row r="47" spans="1:11">
      <c r="A47" s="377" t="s">
        <v>446</v>
      </c>
      <c r="B47" s="104" t="s">
        <v>1414</v>
      </c>
      <c r="C47" s="104" t="s">
        <v>1415</v>
      </c>
      <c r="D47" s="104" t="s">
        <v>1415</v>
      </c>
      <c r="E47" s="104" t="s">
        <v>1415</v>
      </c>
      <c r="F47" t="str">
        <v>TEKNIMED Ciment avec Gentamicine Basse Viscosité</v>
      </c>
      <c r="G47" t="str">
        <f t="shared" si="0"/>
        <v>OK</v>
      </c>
      <c r="H47" t="str">
        <v>TEKNIMED Ciment avec Gentamicine Basse Viscosité</v>
      </c>
      <c r="I47" t="str">
        <f t="shared" si="1"/>
        <v>OK</v>
      </c>
      <c r="J47" t="str">
        <v>TEKNIMED Ciment avec Gentamicine Basse Viscosité</v>
      </c>
      <c r="K47" t="str">
        <f t="shared" si="2"/>
        <v>OK</v>
      </c>
    </row>
    <row r="48" spans="1:11">
      <c r="A48" s="377" t="s">
        <v>446</v>
      </c>
      <c r="B48" s="104" t="s">
        <v>1416</v>
      </c>
      <c r="C48" s="104" t="s">
        <v>1417</v>
      </c>
      <c r="D48" s="104" t="s">
        <v>1417</v>
      </c>
      <c r="E48" s="104" t="s">
        <v>1417</v>
      </c>
      <c r="F48" t="str">
        <v>Tornier TBCEM G1 Botcement met genta (manueel)</v>
      </c>
      <c r="G48" t="str">
        <f t="shared" si="0"/>
        <v>OK</v>
      </c>
      <c r="H48" t="str">
        <v>Tornier TBCEM G1 Botcement met genta (manueel)</v>
      </c>
      <c r="I48" t="str">
        <f t="shared" si="1"/>
        <v>OK</v>
      </c>
      <c r="J48" t="str">
        <v>Tornier TBCEM G1 Botcement met genta (manueel)</v>
      </c>
      <c r="K48" t="str">
        <f t="shared" si="2"/>
        <v>OK</v>
      </c>
    </row>
    <row r="49" spans="1:11">
      <c r="A49" s="377" t="s">
        <v>446</v>
      </c>
      <c r="B49" s="104" t="s">
        <v>1418</v>
      </c>
      <c r="C49" s="104" t="s">
        <v>1419</v>
      </c>
      <c r="D49" s="104" t="s">
        <v>1419</v>
      </c>
      <c r="E49" s="104" t="s">
        <v>1419</v>
      </c>
      <c r="F49" t="str">
        <v>Tornier TBCEM G3 Botcement met genta (vloeibaar)</v>
      </c>
      <c r="G49" t="str">
        <f t="shared" si="0"/>
        <v>OK</v>
      </c>
      <c r="H49" t="str">
        <v>Tornier TBCEM G3 Botcement met genta (vloeibaar)</v>
      </c>
      <c r="I49" t="str">
        <f t="shared" si="1"/>
        <v>OK</v>
      </c>
      <c r="J49" t="str">
        <v>Tornier TBCEM G3 Botcement met genta (vloeibaar)</v>
      </c>
      <c r="K49" t="str">
        <f t="shared" si="2"/>
        <v>OK</v>
      </c>
    </row>
    <row r="50" spans="1:11">
      <c r="A50" s="377" t="s">
        <v>446</v>
      </c>
      <c r="B50" s="104" t="s">
        <v>1420</v>
      </c>
      <c r="C50" s="104" t="s">
        <v>1421</v>
      </c>
      <c r="D50" s="104" t="s">
        <v>1421</v>
      </c>
      <c r="E50" s="104" t="s">
        <v>1421</v>
      </c>
      <c r="F50" t="str">
        <v>Zimmer Biomet OPTIPAC REFOBACIN BONE CEMENT R</v>
      </c>
      <c r="G50" t="str">
        <f t="shared" si="0"/>
        <v>OK</v>
      </c>
      <c r="H50" t="str">
        <v>Zimmer Biomet OPTIPAC REFOBACIN BONE CEMENT R</v>
      </c>
      <c r="I50" t="str">
        <f t="shared" si="1"/>
        <v>OK</v>
      </c>
      <c r="J50" t="str">
        <v>Zimmer Biomet OPTIPAC REFOBACIN BONE CEMENT R</v>
      </c>
      <c r="K50" t="str">
        <f t="shared" si="2"/>
        <v>OK</v>
      </c>
    </row>
    <row r="51" spans="1:11">
      <c r="A51" s="377" t="s">
        <v>446</v>
      </c>
      <c r="B51" s="104" t="s">
        <v>1422</v>
      </c>
      <c r="C51" s="104" t="s">
        <v>1423</v>
      </c>
      <c r="D51" s="104" t="s">
        <v>1423</v>
      </c>
      <c r="E51" s="104" t="s">
        <v>1423</v>
      </c>
      <c r="F51" t="str">
        <v>Zimmer Biomet OPTIPAC REFOBACIN PLUS BONE CEMENT</v>
      </c>
      <c r="G51" t="str">
        <f t="shared" si="0"/>
        <v>OK</v>
      </c>
      <c r="H51" t="str">
        <v>Zimmer Biomet OPTIPAC REFOBACIN PLUS BONE CEMENT</v>
      </c>
      <c r="I51" t="str">
        <f t="shared" si="1"/>
        <v>OK</v>
      </c>
      <c r="J51" t="str">
        <v>Zimmer Biomet OPTIPAC REFOBACIN PLUS BONE CEMENT</v>
      </c>
      <c r="K51" t="str">
        <f t="shared" si="2"/>
        <v>OK</v>
      </c>
    </row>
    <row r="52" spans="1:11">
      <c r="A52" s="377" t="s">
        <v>446</v>
      </c>
      <c r="B52" s="104" t="s">
        <v>1424</v>
      </c>
      <c r="C52" s="104" t="s">
        <v>1425</v>
      </c>
      <c r="D52" s="104" t="s">
        <v>1425</v>
      </c>
      <c r="E52" s="104" t="s">
        <v>1425</v>
      </c>
      <c r="F52" t="str">
        <v>Zimmer Biomet OPTIPAC-S REFOBACIN BONE CEMENT R</v>
      </c>
      <c r="G52" t="str">
        <f t="shared" si="0"/>
        <v>OK</v>
      </c>
      <c r="H52" t="str">
        <v>Zimmer Biomet OPTIPAC-S REFOBACIN BONE CEMENT R</v>
      </c>
      <c r="I52" t="str">
        <f t="shared" si="1"/>
        <v>OK</v>
      </c>
      <c r="J52" t="str">
        <v>Zimmer Biomet OPTIPAC-S REFOBACIN BONE CEMENT R</v>
      </c>
      <c r="K52" t="str">
        <f t="shared" si="2"/>
        <v>OK</v>
      </c>
    </row>
    <row r="53" spans="1:11">
      <c r="A53" s="377" t="s">
        <v>446</v>
      </c>
      <c r="B53" s="104" t="s">
        <v>1426</v>
      </c>
      <c r="C53" s="104" t="s">
        <v>1427</v>
      </c>
      <c r="D53" s="104" t="s">
        <v>1427</v>
      </c>
      <c r="E53" s="104" t="s">
        <v>1427</v>
      </c>
      <c r="F53" t="str">
        <v>Zimmer Biomet OPTIPAC-S REFOBACIN PLUS BONE CEMENT</v>
      </c>
      <c r="G53" t="str">
        <f t="shared" si="0"/>
        <v>OK</v>
      </c>
      <c r="H53" t="str">
        <v>Zimmer Biomet OPTIPAC-S REFOBACIN PLUS BONE CEMENT</v>
      </c>
      <c r="I53" t="str">
        <f t="shared" si="1"/>
        <v>OK</v>
      </c>
      <c r="J53" t="str">
        <v>Zimmer Biomet OPTIPAC-S REFOBACIN PLUS BONE CEMENT</v>
      </c>
      <c r="K53" t="str">
        <f t="shared" si="2"/>
        <v>OK</v>
      </c>
    </row>
    <row r="54" spans="1:11">
      <c r="A54" s="377" t="s">
        <v>446</v>
      </c>
      <c r="B54" s="104" t="s">
        <v>1428</v>
      </c>
      <c r="C54" s="104" t="s">
        <v>1429</v>
      </c>
      <c r="D54" s="104" t="s">
        <v>1429</v>
      </c>
      <c r="E54" s="104" t="s">
        <v>1429</v>
      </c>
      <c r="F54" t="str">
        <v>Zimmer Biomet REFOBACIN BONE CEMENT LV</v>
      </c>
      <c r="G54" t="str">
        <f t="shared" si="0"/>
        <v>OK</v>
      </c>
      <c r="H54" t="str">
        <v>Zimmer Biomet REFOBACIN BONE CEMENT LV</v>
      </c>
      <c r="I54" t="str">
        <f t="shared" si="1"/>
        <v>OK</v>
      </c>
      <c r="J54" t="str">
        <v>Zimmer Biomet REFOBACIN BONE CEMENT LV</v>
      </c>
      <c r="K54" t="str">
        <f t="shared" si="2"/>
        <v>OK</v>
      </c>
    </row>
    <row r="55" spans="1:11">
      <c r="A55" s="377" t="s">
        <v>446</v>
      </c>
      <c r="B55" s="104" t="s">
        <v>1430</v>
      </c>
      <c r="C55" s="104" t="s">
        <v>1431</v>
      </c>
      <c r="D55" s="104" t="s">
        <v>1431</v>
      </c>
      <c r="E55" s="104" t="s">
        <v>1431</v>
      </c>
      <c r="F55" t="str">
        <v>Zimmer Biomet REFOBACIN BONE CEMENT R</v>
      </c>
      <c r="G55" t="str">
        <f t="shared" si="0"/>
        <v>OK</v>
      </c>
      <c r="H55" t="str">
        <v>Zimmer Biomet REFOBACIN BONE CEMENT R</v>
      </c>
      <c r="I55" t="str">
        <f t="shared" si="1"/>
        <v>OK</v>
      </c>
      <c r="J55" t="str">
        <v>Zimmer Biomet REFOBACIN BONE CEMENT R</v>
      </c>
      <c r="K55" t="str">
        <f t="shared" si="2"/>
        <v>OK</v>
      </c>
    </row>
    <row r="56" spans="1:11">
      <c r="A56" s="377" t="s">
        <v>446</v>
      </c>
      <c r="B56" s="104" t="s">
        <v>1432</v>
      </c>
      <c r="C56" s="104" t="s">
        <v>1433</v>
      </c>
      <c r="D56" s="104" t="s">
        <v>1433</v>
      </c>
      <c r="E56" s="104" t="s">
        <v>1433</v>
      </c>
      <c r="F56" t="str">
        <v>Zimmer Biomet REFOBACIN PLUS BONE CEMENT</v>
      </c>
      <c r="G56" t="str">
        <f t="shared" si="0"/>
        <v>OK</v>
      </c>
      <c r="H56" t="str">
        <v>Zimmer Biomet REFOBACIN PLUS BONE CEMENT</v>
      </c>
      <c r="I56" t="str">
        <f t="shared" si="1"/>
        <v>OK</v>
      </c>
      <c r="J56" t="str">
        <v>Zimmer Biomet REFOBACIN PLUS BONE CEMENT</v>
      </c>
      <c r="K56" t="str">
        <f t="shared" si="2"/>
        <v>OK</v>
      </c>
    </row>
    <row r="57" spans="1:11">
      <c r="A57" s="377" t="s">
        <v>446</v>
      </c>
      <c r="B57" s="104" t="s">
        <v>1434</v>
      </c>
      <c r="C57" s="104" t="s">
        <v>1435</v>
      </c>
      <c r="D57" s="104" t="s">
        <v>1435</v>
      </c>
      <c r="E57" s="104" t="s">
        <v>1435</v>
      </c>
      <c r="F57" t="str">
        <v>Zimmer Biomet REFOBACIN REVISION</v>
      </c>
      <c r="G57" t="str">
        <f t="shared" si="0"/>
        <v>OK</v>
      </c>
      <c r="H57" t="str">
        <v>Zimmer Biomet REFOBACIN REVISION</v>
      </c>
      <c r="I57" t="str">
        <f t="shared" si="1"/>
        <v>OK</v>
      </c>
      <c r="J57" t="str">
        <v>Zimmer Biomet REFOBACIN REVISION</v>
      </c>
      <c r="K57" t="str">
        <f t="shared" si="2"/>
        <v>OK</v>
      </c>
    </row>
    <row r="58" spans="1:11">
      <c r="A58" s="377" t="s">
        <v>446</v>
      </c>
      <c r="B58" s="104" t="s">
        <v>1436</v>
      </c>
      <c r="C58" s="104" t="s">
        <v>1437</v>
      </c>
      <c r="D58" s="104" t="s">
        <v>1437</v>
      </c>
      <c r="E58" s="104" t="s">
        <v>1437</v>
      </c>
      <c r="F58" t="str">
        <v>ZIMMER INC. HI-FATIGUE BONE CEMENT G</v>
      </c>
      <c r="G58" t="str">
        <f t="shared" si="0"/>
        <v>OK</v>
      </c>
      <c r="H58" t="str">
        <v>ZIMMER INC. HI-FATIGUE BONE CEMENT G</v>
      </c>
      <c r="I58" t="str">
        <f t="shared" si="1"/>
        <v>OK</v>
      </c>
      <c r="J58" t="str">
        <v>ZIMMER INC. HI-FATIGUE BONE CEMENT G</v>
      </c>
      <c r="K58" t="str">
        <f t="shared" si="2"/>
        <v>OK</v>
      </c>
    </row>
    <row r="59" spans="1:11">
      <c r="A59" s="378" t="s">
        <v>448</v>
      </c>
      <c r="B59" s="104" t="s">
        <v>1438</v>
      </c>
      <c r="C59" s="104" t="s">
        <v>1439</v>
      </c>
      <c r="D59" s="104" t="s">
        <v>1439</v>
      </c>
      <c r="E59" s="104" t="s">
        <v>1439</v>
      </c>
      <c r="F59" t="str" cm="1">
        <f t="array" ref="F59:F93">VLOOKUP(B59:B93,[1]code_list_content!$E$75356:$I$75390,3,FALSE)</f>
        <v>Bone Support Cerament Bone Void Filler</v>
      </c>
      <c r="G59" t="str">
        <f>IF(C59=F59,"OK","Check")</f>
        <v>OK</v>
      </c>
      <c r="H59" t="str" cm="1">
        <f t="array" ref="H59:H93">VLOOKUP(B59:B93,[1]code_list_content!$E$75356:$I$75390,4,FALSE)</f>
        <v>Bone Support Cerament Bone Void Filler</v>
      </c>
      <c r="I59" t="str">
        <f>IF(D59=H59,"OK","Check")</f>
        <v>OK</v>
      </c>
      <c r="J59" t="str" cm="1">
        <f t="array" ref="J59:J93">VLOOKUP(B59:B93,[1]code_list_content!$E$75356:$I$75390,5,FALSE)</f>
        <v>Bone Support Cerament Bone Void Filler</v>
      </c>
      <c r="K59" t="str">
        <f>IF(E59=J59,"OK","Check")</f>
        <v>OK</v>
      </c>
    </row>
    <row r="60" spans="1:11">
      <c r="A60" s="378" t="s">
        <v>448</v>
      </c>
      <c r="B60" s="104" t="s">
        <v>1440</v>
      </c>
      <c r="C60" s="104" t="s">
        <v>1441</v>
      </c>
      <c r="D60" s="104" t="s">
        <v>1441</v>
      </c>
      <c r="E60" s="104" t="s">
        <v>1441</v>
      </c>
      <c r="F60" t="str">
        <v>CERAVER CERAFIX CIMENT SANS ANTIBIOTIQUE POUR IMPLANT ARTICULAIRE</v>
      </c>
      <c r="G60" t="str">
        <f t="shared" ref="G60:G93" si="3">IF(C60=F60,"OK","Check")</f>
        <v>OK</v>
      </c>
      <c r="H60" t="str">
        <v>CERAVER CERAFIX CIMENT SANS ANTIBIOTIQUE POUR IMPLANT ARTICULAIRE</v>
      </c>
      <c r="I60" t="str">
        <f t="shared" ref="I60:I93" si="4">IF(D60=H60,"OK","Check")</f>
        <v>OK</v>
      </c>
      <c r="J60" t="str">
        <v>CERAVER CERAFIX CIMENT SANS ANTIBIOTIQUE POUR IMPLANT ARTICULAIRE</v>
      </c>
      <c r="K60" t="str">
        <f t="shared" ref="K60:K93" si="5">IF(E60=J60,"OK","Check")</f>
        <v>OK</v>
      </c>
    </row>
    <row r="61" spans="1:11">
      <c r="A61" s="378" t="s">
        <v>448</v>
      </c>
      <c r="B61" s="104" t="s">
        <v>1442</v>
      </c>
      <c r="C61" s="104" t="s">
        <v>1443</v>
      </c>
      <c r="D61" s="104" t="s">
        <v>1443</v>
      </c>
      <c r="E61" s="104" t="s">
        <v>1443</v>
      </c>
      <c r="F61" t="str">
        <v>DePuy International Ltd DEPUY CMW 1</v>
      </c>
      <c r="G61" t="str">
        <f t="shared" si="3"/>
        <v>OK</v>
      </c>
      <c r="H61" t="str">
        <v>DePuy International Ltd DEPUY CMW 1</v>
      </c>
      <c r="I61" t="str">
        <f t="shared" si="4"/>
        <v>OK</v>
      </c>
      <c r="J61" t="str">
        <v>DePuy International Ltd DEPUY CMW 1</v>
      </c>
      <c r="K61" t="str">
        <f t="shared" si="5"/>
        <v>OK</v>
      </c>
    </row>
    <row r="62" spans="1:11">
      <c r="A62" s="378" t="s">
        <v>448</v>
      </c>
      <c r="B62" s="104" t="s">
        <v>1444</v>
      </c>
      <c r="C62" s="104" t="s">
        <v>1445</v>
      </c>
      <c r="D62" s="104" t="s">
        <v>1445</v>
      </c>
      <c r="E62" s="104" t="s">
        <v>1445</v>
      </c>
      <c r="F62" t="str">
        <v>DePuy International Ltd DEPUY CMW 3</v>
      </c>
      <c r="G62" t="str">
        <f t="shared" si="3"/>
        <v>OK</v>
      </c>
      <c r="H62" t="str">
        <v>DePuy International Ltd DEPUY CMW 3</v>
      </c>
      <c r="I62" t="str">
        <f t="shared" si="4"/>
        <v>OK</v>
      </c>
      <c r="J62" t="str">
        <v>DePuy International Ltd DEPUY CMW 3</v>
      </c>
      <c r="K62" t="str">
        <f t="shared" si="5"/>
        <v>OK</v>
      </c>
    </row>
    <row r="63" spans="1:11">
      <c r="A63" s="378" t="s">
        <v>448</v>
      </c>
      <c r="B63" s="104" t="s">
        <v>1446</v>
      </c>
      <c r="C63" s="104" t="s">
        <v>1447</v>
      </c>
      <c r="D63" s="104" t="s">
        <v>1447</v>
      </c>
      <c r="E63" s="104" t="s">
        <v>1447</v>
      </c>
      <c r="F63" t="str">
        <v>European Medical Contract Manufacturing bv Cement 1 without Gentamycin</v>
      </c>
      <c r="G63" t="str">
        <f t="shared" si="3"/>
        <v>OK</v>
      </c>
      <c r="H63" t="str">
        <v>European Medical Contract Manufacturing bv Cement 1 without Gentamycin</v>
      </c>
      <c r="I63" t="str">
        <f t="shared" si="4"/>
        <v>OK</v>
      </c>
      <c r="J63" t="str">
        <v>European Medical Contract Manufacturing bv Cement 1 without Gentamycin</v>
      </c>
      <c r="K63" t="str">
        <f t="shared" si="5"/>
        <v>OK</v>
      </c>
    </row>
    <row r="64" spans="1:11">
      <c r="A64" s="378" t="s">
        <v>448</v>
      </c>
      <c r="B64" s="104" t="s">
        <v>1448</v>
      </c>
      <c r="C64" s="104" t="s">
        <v>1449</v>
      </c>
      <c r="D64" s="104" t="s">
        <v>1449</v>
      </c>
      <c r="E64" s="104" t="s">
        <v>1449</v>
      </c>
      <c r="F64" t="str">
        <v>European Medical Contract Manufacturing bv Cement 3 without Gentamycin</v>
      </c>
      <c r="G64" t="str">
        <f t="shared" si="3"/>
        <v>OK</v>
      </c>
      <c r="H64" t="str">
        <v>European Medical Contract Manufacturing bv Cement 3 without Gentamycin</v>
      </c>
      <c r="I64" t="str">
        <f t="shared" si="4"/>
        <v>OK</v>
      </c>
      <c r="J64" t="str">
        <v>European Medical Contract Manufacturing bv Cement 3 without Gentamycin</v>
      </c>
      <c r="K64" t="str">
        <f t="shared" si="5"/>
        <v>OK</v>
      </c>
    </row>
    <row r="65" spans="1:11">
      <c r="A65" s="378" t="s">
        <v>448</v>
      </c>
      <c r="B65" s="104" t="s">
        <v>1450</v>
      </c>
      <c r="C65" s="104" t="s">
        <v>1451</v>
      </c>
      <c r="D65" s="104" t="s">
        <v>1451</v>
      </c>
      <c r="E65" s="104" t="s">
        <v>1451</v>
      </c>
      <c r="F65" t="str">
        <v>Groupe Lépine BONE CEMENTED LOW VISCOSITY</v>
      </c>
      <c r="G65" t="str">
        <f t="shared" si="3"/>
        <v>OK</v>
      </c>
      <c r="H65" t="str">
        <v>Groupe Lépine BONE CEMENTED LOW VISCOSITY</v>
      </c>
      <c r="I65" t="str">
        <f t="shared" si="4"/>
        <v>OK</v>
      </c>
      <c r="J65" t="str">
        <v>Groupe Lépine BONE CEMENTED LOW VISCOSITY</v>
      </c>
      <c r="K65" t="str">
        <f t="shared" si="5"/>
        <v>OK</v>
      </c>
    </row>
    <row r="66" spans="1:11">
      <c r="A66" s="378" t="s">
        <v>448</v>
      </c>
      <c r="B66" s="104" t="s">
        <v>1452</v>
      </c>
      <c r="C66" s="104" t="s">
        <v>1453</v>
      </c>
      <c r="D66" s="104" t="s">
        <v>1453</v>
      </c>
      <c r="E66" s="104" t="s">
        <v>1453</v>
      </c>
      <c r="F66" t="str">
        <v>Groupe Lépine BONE CEMENTED STD VISCOSITY</v>
      </c>
      <c r="G66" t="str">
        <f t="shared" si="3"/>
        <v>OK</v>
      </c>
      <c r="H66" t="str">
        <v>Groupe Lépine BONE CEMENTED STD VISCOSITY</v>
      </c>
      <c r="I66" t="str">
        <f t="shared" si="4"/>
        <v>OK</v>
      </c>
      <c r="J66" t="str">
        <v>Groupe Lépine BONE CEMENTED STD VISCOSITY</v>
      </c>
      <c r="K66" t="str">
        <f t="shared" si="5"/>
        <v>OK</v>
      </c>
    </row>
    <row r="67" spans="1:11">
      <c r="A67" s="378" t="s">
        <v>448</v>
      </c>
      <c r="B67" s="104" t="s">
        <v>1454</v>
      </c>
      <c r="C67" s="104" t="s">
        <v>1455</v>
      </c>
      <c r="D67" s="104" t="s">
        <v>1455</v>
      </c>
      <c r="E67" s="104" t="s">
        <v>1455</v>
      </c>
      <c r="F67" t="str">
        <v>Heraeus Medical GmbH COPAL® spacem, cement voor de vervaardiging van spacers bij two-stage revisies</v>
      </c>
      <c r="G67" t="str">
        <f t="shared" si="3"/>
        <v>OK</v>
      </c>
      <c r="H67" t="str">
        <v>Heraeus Medical GmbH COPAL® spacem, cement voor de vervaardiging van spacers bij two-stage revisies</v>
      </c>
      <c r="I67" t="str">
        <f t="shared" si="4"/>
        <v>OK</v>
      </c>
      <c r="J67" t="str">
        <v>Heraeus Medical GmbH COPAL® spacem, cement voor de vervaardiging van spacers bij two-stage revisies</v>
      </c>
      <c r="K67" t="str">
        <f t="shared" si="5"/>
        <v>OK</v>
      </c>
    </row>
    <row r="68" spans="1:11">
      <c r="A68" s="378" t="s">
        <v>448</v>
      </c>
      <c r="B68" s="104" t="s">
        <v>1456</v>
      </c>
      <c r="C68" s="104" t="s">
        <v>1457</v>
      </c>
      <c r="D68" s="104" t="s">
        <v>1457</v>
      </c>
      <c r="E68" s="104" t="s">
        <v>1457</v>
      </c>
      <c r="F68" t="str">
        <v>Heraeus Medical GmbH PALACOS® LV, Laagvisceus botcement</v>
      </c>
      <c r="G68" t="str">
        <f t="shared" si="3"/>
        <v>OK</v>
      </c>
      <c r="H68" t="str">
        <v>Heraeus Medical GmbH PALACOS® LV, Laagvisceus botcement</v>
      </c>
      <c r="I68" t="str">
        <f t="shared" si="4"/>
        <v>OK</v>
      </c>
      <c r="J68" t="str">
        <v>Heraeus Medical GmbH PALACOS® LV, Laagvisceus botcement</v>
      </c>
      <c r="K68" t="str">
        <f t="shared" si="5"/>
        <v>OK</v>
      </c>
    </row>
    <row r="69" spans="1:11">
      <c r="A69" s="378" t="s">
        <v>448</v>
      </c>
      <c r="B69" s="104" t="s">
        <v>1458</v>
      </c>
      <c r="C69" s="104" t="s">
        <v>1459</v>
      </c>
      <c r="D69" s="104" t="s">
        <v>1459</v>
      </c>
      <c r="E69" s="104" t="s">
        <v>1459</v>
      </c>
      <c r="F69" t="str">
        <v>Heraeus Medical GmbH PALACOS® MV, Medium visceus botcement</v>
      </c>
      <c r="G69" t="str">
        <f t="shared" si="3"/>
        <v>OK</v>
      </c>
      <c r="H69" t="str">
        <v>Heraeus Medical GmbH PALACOS® MV, Medium visceus botcement</v>
      </c>
      <c r="I69" t="str">
        <f t="shared" si="4"/>
        <v>OK</v>
      </c>
      <c r="J69" t="str">
        <v>Heraeus Medical GmbH PALACOS® MV, Medium visceus botcement</v>
      </c>
      <c r="K69" t="str">
        <f t="shared" si="5"/>
        <v>OK</v>
      </c>
    </row>
    <row r="70" spans="1:11">
      <c r="A70" s="378" t="s">
        <v>448</v>
      </c>
      <c r="B70" s="104" t="s">
        <v>1460</v>
      </c>
      <c r="C70" s="104" t="s">
        <v>1461</v>
      </c>
      <c r="D70" s="104" t="s">
        <v>1461</v>
      </c>
      <c r="E70" s="104" t="s">
        <v>1461</v>
      </c>
      <c r="F70" t="str">
        <v>Heraeus Medical GmbH PALACOS® R, Hoogvisceus botcement</v>
      </c>
      <c r="G70" t="str">
        <f t="shared" si="3"/>
        <v>OK</v>
      </c>
      <c r="H70" t="str">
        <v>Heraeus Medical GmbH PALACOS® R, Hoogvisceus botcement</v>
      </c>
      <c r="I70" t="str">
        <f t="shared" si="4"/>
        <v>OK</v>
      </c>
      <c r="J70" t="str">
        <v>Heraeus Medical GmbH PALACOS® R, Hoogvisceus botcement</v>
      </c>
      <c r="K70" t="str">
        <f t="shared" si="5"/>
        <v>OK</v>
      </c>
    </row>
    <row r="71" spans="1:11">
      <c r="A71" s="378" t="s">
        <v>448</v>
      </c>
      <c r="B71" s="104" t="s">
        <v>1462</v>
      </c>
      <c r="C71" s="104" t="s">
        <v>1463</v>
      </c>
      <c r="D71" s="104" t="s">
        <v>1463</v>
      </c>
      <c r="E71" s="104" t="s">
        <v>1463</v>
      </c>
      <c r="F71" t="str">
        <v>Heraeus Medical GmbH PALAMED®, Medium visceus botcement</v>
      </c>
      <c r="G71" t="str">
        <f t="shared" si="3"/>
        <v>OK</v>
      </c>
      <c r="H71" t="str">
        <v>Heraeus Medical GmbH PALAMED®, Medium visceus botcement</v>
      </c>
      <c r="I71" t="str">
        <f t="shared" si="4"/>
        <v>OK</v>
      </c>
      <c r="J71" t="str">
        <v>Heraeus Medical GmbH PALAMED®, Medium visceus botcement</v>
      </c>
      <c r="K71" t="str">
        <f t="shared" si="5"/>
        <v>OK</v>
      </c>
    </row>
    <row r="72" spans="1:11">
      <c r="A72" s="378" t="s">
        <v>448</v>
      </c>
      <c r="B72" s="104" t="s">
        <v>1464</v>
      </c>
      <c r="C72" s="104" t="s">
        <v>1465</v>
      </c>
      <c r="D72" s="104" t="s">
        <v>1465</v>
      </c>
      <c r="E72" s="104" t="s">
        <v>1465</v>
      </c>
      <c r="F72" t="str">
        <v>LIMA LTO LIMA-CMT 1 Standard Visosity Cement</v>
      </c>
      <c r="G72" t="str">
        <f t="shared" si="3"/>
        <v>OK</v>
      </c>
      <c r="H72" t="str">
        <v>LIMA LTO LIMA-CMT 1 Standard Visosity Cement</v>
      </c>
      <c r="I72" t="str">
        <f t="shared" si="4"/>
        <v>OK</v>
      </c>
      <c r="J72" t="str">
        <v>LIMA LTO LIMA-CMT 1 Standard Visosity Cement</v>
      </c>
      <c r="K72" t="str">
        <f t="shared" si="5"/>
        <v>OK</v>
      </c>
    </row>
    <row r="73" spans="1:11">
      <c r="A73" s="378" t="s">
        <v>448</v>
      </c>
      <c r="B73" s="104" t="s">
        <v>1466</v>
      </c>
      <c r="C73" s="104" t="s">
        <v>1467</v>
      </c>
      <c r="D73" s="104" t="s">
        <v>1467</v>
      </c>
      <c r="E73" s="104" t="s">
        <v>1467</v>
      </c>
      <c r="F73" t="str">
        <v>LIMA LTO LIMA-CMT 3 Low Visosity Cement</v>
      </c>
      <c r="G73" t="str">
        <f t="shared" si="3"/>
        <v>OK</v>
      </c>
      <c r="H73" t="str">
        <v>LIMA LTO LIMA-CMT 3 Low Visosity Cement</v>
      </c>
      <c r="I73" t="str">
        <f t="shared" si="4"/>
        <v>OK</v>
      </c>
      <c r="J73" t="str">
        <v>LIMA LTO LIMA-CMT 3 Low Visosity Cement</v>
      </c>
      <c r="K73" t="str">
        <f t="shared" si="5"/>
        <v>OK</v>
      </c>
    </row>
    <row r="74" spans="1:11">
      <c r="A74" s="378" t="s">
        <v>448</v>
      </c>
      <c r="B74" s="104" t="s">
        <v>1468</v>
      </c>
      <c r="C74" s="104" t="s">
        <v>1469</v>
      </c>
      <c r="D74" s="104" t="s">
        <v>1469</v>
      </c>
      <c r="E74" s="104" t="s">
        <v>1469</v>
      </c>
      <c r="F74" t="str">
        <v>Mathys Ltd Cemsys 1</v>
      </c>
      <c r="G74" t="str">
        <f t="shared" si="3"/>
        <v>OK</v>
      </c>
      <c r="H74" t="str">
        <v>Mathys Ltd Cemsys 1</v>
      </c>
      <c r="I74" t="str">
        <f t="shared" si="4"/>
        <v>OK</v>
      </c>
      <c r="J74" t="str">
        <v>Mathys Ltd Cemsys 1</v>
      </c>
      <c r="K74" t="str">
        <f t="shared" si="5"/>
        <v>OK</v>
      </c>
    </row>
    <row r="75" spans="1:11">
      <c r="A75" s="378" t="s">
        <v>448</v>
      </c>
      <c r="B75" s="104" t="s">
        <v>1470</v>
      </c>
      <c r="C75" s="104" t="s">
        <v>1471</v>
      </c>
      <c r="D75" s="104" t="s">
        <v>1471</v>
      </c>
      <c r="E75" s="104" t="s">
        <v>1471</v>
      </c>
      <c r="F75" t="str">
        <v>Mathys Ltd Cemsys 3</v>
      </c>
      <c r="G75" t="str">
        <f t="shared" si="3"/>
        <v>OK</v>
      </c>
      <c r="H75" t="str">
        <v>Mathys Ltd Cemsys 3</v>
      </c>
      <c r="I75" t="str">
        <f t="shared" si="4"/>
        <v>OK</v>
      </c>
      <c r="J75" t="str">
        <v>Mathys Ltd Cemsys 3</v>
      </c>
      <c r="K75" t="str">
        <f t="shared" si="5"/>
        <v>OK</v>
      </c>
    </row>
    <row r="76" spans="1:11">
      <c r="A76" s="378" t="s">
        <v>448</v>
      </c>
      <c r="B76" s="104" t="s">
        <v>1472</v>
      </c>
      <c r="C76" s="104" t="s">
        <v>1473</v>
      </c>
      <c r="D76" s="104" t="s">
        <v>1473</v>
      </c>
      <c r="E76" s="104" t="s">
        <v>1473</v>
      </c>
      <c r="F76" t="str">
        <v>Osartis GmbH BonOs R NF</v>
      </c>
      <c r="G76" t="str">
        <f t="shared" si="3"/>
        <v>OK</v>
      </c>
      <c r="H76" t="str">
        <v>Osartis GmbH BonOs R NF</v>
      </c>
      <c r="I76" t="str">
        <f t="shared" si="4"/>
        <v>OK</v>
      </c>
      <c r="J76" t="str">
        <v>Osartis GmbH BonOs R NF</v>
      </c>
      <c r="K76" t="str">
        <f t="shared" si="5"/>
        <v>OK</v>
      </c>
    </row>
    <row r="77" spans="1:11">
      <c r="A77" s="378" t="s">
        <v>448</v>
      </c>
      <c r="B77" s="104" t="s">
        <v>1474</v>
      </c>
      <c r="C77" s="104" t="s">
        <v>1475</v>
      </c>
      <c r="D77" s="104" t="s">
        <v>1475</v>
      </c>
      <c r="E77" s="104" t="s">
        <v>1475</v>
      </c>
      <c r="F77" t="str">
        <v>Smith &amp; Nephew VERSABOND BONE CEMENT</v>
      </c>
      <c r="G77" t="str">
        <f t="shared" si="3"/>
        <v>OK</v>
      </c>
      <c r="H77" t="str">
        <v>Smith &amp; Nephew VERSABOND BONE CEMENT</v>
      </c>
      <c r="I77" t="str">
        <f t="shared" si="4"/>
        <v>OK</v>
      </c>
      <c r="J77" t="str">
        <v>Smith &amp; Nephew VERSABOND BONE CEMENT</v>
      </c>
      <c r="K77" t="str">
        <f t="shared" si="5"/>
        <v>OK</v>
      </c>
    </row>
    <row r="78" spans="1:11">
      <c r="A78" s="378" t="s">
        <v>448</v>
      </c>
      <c r="B78" s="104" t="s">
        <v>1476</v>
      </c>
      <c r="C78" s="104" t="s">
        <v>1477</v>
      </c>
      <c r="D78" s="104" t="s">
        <v>1477</v>
      </c>
      <c r="E78" s="104" t="s">
        <v>1477</v>
      </c>
      <c r="F78" t="str">
        <v>Stryker Corp SIMPLEX ABC CE MARK</v>
      </c>
      <c r="G78" t="str">
        <f t="shared" si="3"/>
        <v>OK</v>
      </c>
      <c r="H78" t="str">
        <v>Stryker Corp SIMPLEX ABC CE MARK</v>
      </c>
      <c r="I78" t="str">
        <f t="shared" si="4"/>
        <v>OK</v>
      </c>
      <c r="J78" t="str">
        <v>Stryker Corp SIMPLEX ABC CE MARK</v>
      </c>
      <c r="K78" t="str">
        <f t="shared" si="5"/>
        <v>OK</v>
      </c>
    </row>
    <row r="79" spans="1:11">
      <c r="A79" s="378" t="s">
        <v>448</v>
      </c>
      <c r="B79" s="104" t="s">
        <v>1478</v>
      </c>
      <c r="C79" s="104" t="s">
        <v>1479</v>
      </c>
      <c r="D79" s="104" t="s">
        <v>1479</v>
      </c>
      <c r="E79" s="104" t="s">
        <v>1479</v>
      </c>
      <c r="F79" t="str">
        <v>Stryker Corp SIMPLEX HV</v>
      </c>
      <c r="G79" t="str">
        <f t="shared" si="3"/>
        <v>OK</v>
      </c>
      <c r="H79" t="str">
        <v>Stryker Corp SIMPLEX HV</v>
      </c>
      <c r="I79" t="str">
        <f t="shared" si="4"/>
        <v>OK</v>
      </c>
      <c r="J79" t="str">
        <v>Stryker Corp SIMPLEX HV</v>
      </c>
      <c r="K79" t="str">
        <f t="shared" si="5"/>
        <v>OK</v>
      </c>
    </row>
    <row r="80" spans="1:11">
      <c r="A80" s="378" t="s">
        <v>448</v>
      </c>
      <c r="B80" s="104" t="s">
        <v>1480</v>
      </c>
      <c r="C80" s="104" t="s">
        <v>1481</v>
      </c>
      <c r="D80" s="104" t="s">
        <v>1481</v>
      </c>
      <c r="E80" s="104" t="s">
        <v>1481</v>
      </c>
      <c r="F80" t="str">
        <v>Stryker Corp SIMPLEX P - CE ABC FD</v>
      </c>
      <c r="G80" t="str">
        <f t="shared" si="3"/>
        <v>OK</v>
      </c>
      <c r="H80" t="str">
        <v>Stryker Corp SIMPLEX P - CE ABC FD</v>
      </c>
      <c r="I80" t="str">
        <f t="shared" si="4"/>
        <v>OK</v>
      </c>
      <c r="J80" t="str">
        <v>Stryker Corp SIMPLEX P - CE ABC FD</v>
      </c>
      <c r="K80" t="str">
        <f t="shared" si="5"/>
        <v>OK</v>
      </c>
    </row>
    <row r="81" spans="1:11">
      <c r="A81" s="378" t="s">
        <v>448</v>
      </c>
      <c r="B81" s="104" t="s">
        <v>1482</v>
      </c>
      <c r="C81" s="104" t="s">
        <v>1483</v>
      </c>
      <c r="D81" s="104" t="s">
        <v>1483</v>
      </c>
      <c r="E81" s="104" t="s">
        <v>1483</v>
      </c>
      <c r="F81" t="str">
        <v>SYNIMED Synicem1</v>
      </c>
      <c r="G81" t="str">
        <f t="shared" si="3"/>
        <v>OK</v>
      </c>
      <c r="H81" t="str">
        <v>SYNIMED Synicem1</v>
      </c>
      <c r="I81" t="str">
        <f t="shared" si="4"/>
        <v>OK</v>
      </c>
      <c r="J81" t="str">
        <v>SYNIMED Synicem1</v>
      </c>
      <c r="K81" t="str">
        <f t="shared" si="5"/>
        <v>OK</v>
      </c>
    </row>
    <row r="82" spans="1:11">
      <c r="A82" s="378" t="s">
        <v>448</v>
      </c>
      <c r="B82" s="104" t="s">
        <v>1484</v>
      </c>
      <c r="C82" s="104" t="s">
        <v>1485</v>
      </c>
      <c r="D82" s="104" t="s">
        <v>1485</v>
      </c>
      <c r="E82" s="104" t="s">
        <v>1485</v>
      </c>
      <c r="F82" t="str">
        <v>SYNIMED Synicem3</v>
      </c>
      <c r="G82" t="str">
        <f t="shared" si="3"/>
        <v>OK</v>
      </c>
      <c r="H82" t="str">
        <v>SYNIMED Synicem3</v>
      </c>
      <c r="I82" t="str">
        <f t="shared" si="4"/>
        <v>OK</v>
      </c>
      <c r="J82" t="str">
        <v>SYNIMED Synicem3</v>
      </c>
      <c r="K82" t="str">
        <f t="shared" si="5"/>
        <v>OK</v>
      </c>
    </row>
    <row r="83" spans="1:11">
      <c r="A83" s="378" t="s">
        <v>448</v>
      </c>
      <c r="B83" s="104" t="s">
        <v>1486</v>
      </c>
      <c r="C83" s="104" t="s">
        <v>1487</v>
      </c>
      <c r="D83" s="104" t="s">
        <v>1487</v>
      </c>
      <c r="E83" s="104" t="s">
        <v>1487</v>
      </c>
      <c r="F83" t="str">
        <v>Synthes Traumacem V+</v>
      </c>
      <c r="G83" t="str">
        <f t="shared" si="3"/>
        <v>OK</v>
      </c>
      <c r="H83" t="str">
        <v>Synthes Traumacem V+</v>
      </c>
      <c r="I83" t="str">
        <f t="shared" si="4"/>
        <v>OK</v>
      </c>
      <c r="J83" t="str">
        <v>Synthes Traumacem V+</v>
      </c>
      <c r="K83" t="str">
        <f t="shared" si="5"/>
        <v>OK</v>
      </c>
    </row>
    <row r="84" spans="1:11">
      <c r="A84" s="378" t="s">
        <v>448</v>
      </c>
      <c r="B84" s="104" t="s">
        <v>1488</v>
      </c>
      <c r="C84" s="104" t="s">
        <v>1489</v>
      </c>
      <c r="D84" s="104" t="s">
        <v>1489</v>
      </c>
      <c r="E84" s="104" t="s">
        <v>1489</v>
      </c>
      <c r="F84" t="str">
        <v>TECRES S.P.A. CEMEX  BONE CEMENT LOW VISCOSITY</v>
      </c>
      <c r="G84" t="str">
        <f t="shared" si="3"/>
        <v>OK</v>
      </c>
      <c r="H84" t="str">
        <v>TECRES S.P.A. CEMEX  BONE CEMENT LOW VISCOSITY</v>
      </c>
      <c r="I84" t="str">
        <f t="shared" si="4"/>
        <v>OK</v>
      </c>
      <c r="J84" t="str">
        <v>TECRES S.P.A. CEMEX  BONE CEMENT LOW VISCOSITY</v>
      </c>
      <c r="K84" t="str">
        <f t="shared" si="5"/>
        <v>OK</v>
      </c>
    </row>
    <row r="85" spans="1:11">
      <c r="A85" s="378" t="s">
        <v>448</v>
      </c>
      <c r="B85" s="104" t="s">
        <v>1490</v>
      </c>
      <c r="C85" s="104" t="s">
        <v>1491</v>
      </c>
      <c r="D85" s="104" t="s">
        <v>1491</v>
      </c>
      <c r="E85" s="104" t="s">
        <v>1491</v>
      </c>
      <c r="F85" t="str">
        <v>TECRES S.P.A. CEMEX  BONE CEMENT LOW VISCOSITY 40 GR</v>
      </c>
      <c r="G85" t="str">
        <f t="shared" si="3"/>
        <v>OK</v>
      </c>
      <c r="H85" t="str">
        <v>TECRES S.P.A. CEMEX  BONE CEMENT LOW VISCOSITY 40 GR</v>
      </c>
      <c r="I85" t="str">
        <f t="shared" si="4"/>
        <v>OK</v>
      </c>
      <c r="J85" t="str">
        <v>TECRES S.P.A. CEMEX  BONE CEMENT LOW VISCOSITY 40 GR</v>
      </c>
      <c r="K85" t="str">
        <f t="shared" si="5"/>
        <v>OK</v>
      </c>
    </row>
    <row r="86" spans="1:11">
      <c r="A86" s="378" t="s">
        <v>448</v>
      </c>
      <c r="B86" s="104" t="s">
        <v>1492</v>
      </c>
      <c r="C86" s="104" t="s">
        <v>1493</v>
      </c>
      <c r="D86" s="104" t="s">
        <v>1493</v>
      </c>
      <c r="E86" s="104" t="s">
        <v>1493</v>
      </c>
      <c r="F86" t="str">
        <v>TECRES S.P.A. CEMEX SYSTEM GUN  BONE CEMENT</v>
      </c>
      <c r="G86" t="str">
        <f t="shared" si="3"/>
        <v>OK</v>
      </c>
      <c r="H86" t="str">
        <v>TECRES S.P.A. CEMEX SYSTEM GUN  BONE CEMENT</v>
      </c>
      <c r="I86" t="str">
        <f t="shared" si="4"/>
        <v>OK</v>
      </c>
      <c r="J86" t="str">
        <v>TECRES S.P.A. CEMEX SYSTEM GUN  BONE CEMENT</v>
      </c>
      <c r="K86" t="str">
        <f t="shared" si="5"/>
        <v>OK</v>
      </c>
    </row>
    <row r="87" spans="1:11">
      <c r="A87" s="378" t="s">
        <v>448</v>
      </c>
      <c r="B87" s="104" t="s">
        <v>1494</v>
      </c>
      <c r="C87" s="104" t="s">
        <v>1495</v>
      </c>
      <c r="D87" s="104" t="s">
        <v>1495</v>
      </c>
      <c r="E87" s="104" t="s">
        <v>1495</v>
      </c>
      <c r="F87" t="str">
        <v>TECRES S.P.A. CEMEX SYSTEM GUN  BONE CEMENT 60 GR</v>
      </c>
      <c r="G87" t="str">
        <f t="shared" si="3"/>
        <v>OK</v>
      </c>
      <c r="H87" t="str">
        <v>TECRES S.P.A. CEMEX SYSTEM GUN  BONE CEMENT 60 GR</v>
      </c>
      <c r="I87" t="str">
        <f t="shared" si="4"/>
        <v>OK</v>
      </c>
      <c r="J87" t="str">
        <v>TECRES S.P.A. CEMEX SYSTEM GUN  BONE CEMENT 60 GR</v>
      </c>
      <c r="K87" t="str">
        <f t="shared" si="5"/>
        <v>OK</v>
      </c>
    </row>
    <row r="88" spans="1:11">
      <c r="A88" s="378" t="s">
        <v>448</v>
      </c>
      <c r="B88" s="104" t="s">
        <v>1496</v>
      </c>
      <c r="C88" s="104" t="s">
        <v>1497</v>
      </c>
      <c r="D88" s="104" t="s">
        <v>1497</v>
      </c>
      <c r="E88" s="104" t="s">
        <v>1497</v>
      </c>
      <c r="F88" t="str">
        <v>TECRES SPA Mectacem II High Viscosity</v>
      </c>
      <c r="G88" t="str">
        <f t="shared" si="3"/>
        <v>OK</v>
      </c>
      <c r="H88" t="str">
        <v>TECRES SPA Mectacem II High Viscosity</v>
      </c>
      <c r="I88" t="str">
        <f t="shared" si="4"/>
        <v>OK</v>
      </c>
      <c r="J88" t="str">
        <v>TECRES SPA Mectacem II High Viscosity</v>
      </c>
      <c r="K88" t="str">
        <f t="shared" si="5"/>
        <v>OK</v>
      </c>
    </row>
    <row r="89" spans="1:11">
      <c r="A89" s="378" t="s">
        <v>448</v>
      </c>
      <c r="B89" s="104" t="s">
        <v>1498</v>
      </c>
      <c r="C89" s="104" t="s">
        <v>1499</v>
      </c>
      <c r="D89" s="104" t="s">
        <v>1499</v>
      </c>
      <c r="E89" s="104" t="s">
        <v>1499</v>
      </c>
      <c r="F89" t="str">
        <v>TECRES SPA Mectacem II Low Viscosity</v>
      </c>
      <c r="G89" t="str">
        <f t="shared" si="3"/>
        <v>OK</v>
      </c>
      <c r="H89" t="str">
        <v>TECRES SPA Mectacem II Low Viscosity</v>
      </c>
      <c r="I89" t="str">
        <f t="shared" si="4"/>
        <v>OK</v>
      </c>
      <c r="J89" t="str">
        <v>TECRES SPA Mectacem II Low Viscosity</v>
      </c>
      <c r="K89" t="str">
        <f t="shared" si="5"/>
        <v>OK</v>
      </c>
    </row>
    <row r="90" spans="1:11">
      <c r="A90" s="378" t="s">
        <v>448</v>
      </c>
      <c r="B90" s="104" t="s">
        <v>1500</v>
      </c>
      <c r="C90" s="104" t="s">
        <v>1501</v>
      </c>
      <c r="D90" s="104" t="s">
        <v>1502</v>
      </c>
      <c r="E90" s="104" t="s">
        <v>1503</v>
      </c>
      <c r="F90" t="str">
        <v>Zimmer Biomet BIOMET BONE CEMENT R 40</v>
      </c>
      <c r="G90" t="str">
        <f t="shared" si="3"/>
        <v>OK</v>
      </c>
      <c r="H90" t="str">
        <v>Zimmer Biomet BIOMET BONE CEMENT R 41</v>
      </c>
      <c r="I90" t="str">
        <f t="shared" si="4"/>
        <v>OK</v>
      </c>
      <c r="J90" t="str">
        <v>Zimmer Biomet BIOMET BONE CEMENT R 42</v>
      </c>
      <c r="K90" t="str">
        <f t="shared" si="5"/>
        <v>OK</v>
      </c>
    </row>
    <row r="91" spans="1:11">
      <c r="A91" s="378" t="s">
        <v>448</v>
      </c>
      <c r="B91" s="104" t="s">
        <v>1504</v>
      </c>
      <c r="C91" s="104" t="s">
        <v>1505</v>
      </c>
      <c r="D91" s="104" t="s">
        <v>1505</v>
      </c>
      <c r="E91" s="104" t="s">
        <v>1505</v>
      </c>
      <c r="F91" t="str">
        <v>ZIMMER INC. HI-FATIGUE BONE CEMENT</v>
      </c>
      <c r="G91" t="str">
        <f t="shared" si="3"/>
        <v>OK</v>
      </c>
      <c r="H91" t="str">
        <v>ZIMMER INC. HI-FATIGUE BONE CEMENT</v>
      </c>
      <c r="I91" t="str">
        <f t="shared" si="4"/>
        <v>OK</v>
      </c>
      <c r="J91" t="str">
        <v>ZIMMER INC. HI-FATIGUE BONE CEMENT</v>
      </c>
      <c r="K91" t="str">
        <f t="shared" si="5"/>
        <v>OK</v>
      </c>
    </row>
    <row r="92" spans="1:11">
      <c r="A92" s="378" t="s">
        <v>448</v>
      </c>
      <c r="B92" s="104" t="s">
        <v>1506</v>
      </c>
      <c r="C92" s="104" t="s">
        <v>1507</v>
      </c>
      <c r="D92" s="104" t="s">
        <v>1507</v>
      </c>
      <c r="E92" s="104" t="s">
        <v>1507</v>
      </c>
      <c r="F92" t="str">
        <v>ZIMMER INC. OSTEOBOND BONE CEMENT</v>
      </c>
      <c r="G92" t="str">
        <f t="shared" si="3"/>
        <v>OK</v>
      </c>
      <c r="H92" t="str">
        <v>ZIMMER INC. OSTEOBOND BONE CEMENT</v>
      </c>
      <c r="I92" t="str">
        <f t="shared" si="4"/>
        <v>OK</v>
      </c>
      <c r="J92" t="str">
        <v>ZIMMER INC. OSTEOBOND BONE CEMENT</v>
      </c>
      <c r="K92" t="str">
        <f t="shared" si="5"/>
        <v>OK</v>
      </c>
    </row>
    <row r="93" spans="1:11">
      <c r="A93" s="378" t="s">
        <v>448</v>
      </c>
      <c r="B93" s="104" t="s">
        <v>1508</v>
      </c>
      <c r="C93" s="104" t="s">
        <v>1509</v>
      </c>
      <c r="D93" s="104" t="s">
        <v>1509</v>
      </c>
      <c r="E93" s="104" t="s">
        <v>1509</v>
      </c>
      <c r="F93" t="str">
        <v>ZIMMER INC. OSTEOBOND COPOLYMER BONE CEMENT</v>
      </c>
      <c r="G93" t="str">
        <f t="shared" si="3"/>
        <v>OK</v>
      </c>
      <c r="H93" t="str">
        <v>ZIMMER INC. OSTEOBOND COPOLYMER BONE CEMENT</v>
      </c>
      <c r="I93" t="str">
        <f t="shared" si="4"/>
        <v>OK</v>
      </c>
      <c r="J93" t="str">
        <v>ZIMMER INC. OSTEOBOND COPOLYMER BONE CEMENT</v>
      </c>
      <c r="K93" t="str">
        <f t="shared" si="5"/>
        <v>OK</v>
      </c>
    </row>
  </sheetData>
  <autoFilter ref="A1:K93" xr:uid="{00000000-0001-0000-0600-000000000000}"/>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tint="-0.249977111117893"/>
  </sheetPr>
  <dimension ref="A1:DQ30"/>
  <sheetViews>
    <sheetView workbookViewId="0">
      <selection activeCell="D31" sqref="D30:D31"/>
    </sheetView>
  </sheetViews>
  <sheetFormatPr defaultRowHeight="14.4"/>
  <cols>
    <col min="1" max="1" width="13.44140625" style="104" customWidth="1"/>
    <col min="2" max="2" width="27.6640625" customWidth="1"/>
    <col min="3" max="3" width="90.88671875" customWidth="1"/>
    <col min="4" max="4" width="27.33203125" customWidth="1"/>
    <col min="5" max="121" width="9.109375" style="104"/>
  </cols>
  <sheetData>
    <row r="1" spans="1:121" ht="36.6">
      <c r="A1" s="578" t="s">
        <v>1094</v>
      </c>
      <c r="B1" s="578"/>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row>
    <row r="2" spans="1:121">
      <c r="A2" s="2" t="s">
        <v>1</v>
      </c>
      <c r="B2" s="272" t="s">
        <v>2</v>
      </c>
      <c r="E2"/>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row>
    <row r="3" spans="1:121">
      <c r="A3" s="2" t="s">
        <v>40</v>
      </c>
      <c r="B3" s="519" t="s">
        <v>4</v>
      </c>
      <c r="C3" s="519"/>
      <c r="D3" s="519"/>
      <c r="E3"/>
      <c r="F3"/>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row>
    <row r="4" spans="1:121">
      <c r="A4" s="2" t="s">
        <v>3</v>
      </c>
      <c r="B4" s="519"/>
      <c r="C4" s="519"/>
      <c r="D4" s="519"/>
      <c r="E4"/>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row>
    <row r="5" spans="1:121">
      <c r="A5" s="2" t="s">
        <v>5</v>
      </c>
      <c r="B5" s="579" t="s">
        <v>4</v>
      </c>
      <c r="C5" s="580"/>
      <c r="D5" s="12"/>
      <c r="E5"/>
      <c r="F5"/>
      <c r="G5"/>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row>
    <row r="6" spans="1:121">
      <c r="A6" s="2" t="s">
        <v>46</v>
      </c>
      <c r="B6" s="581"/>
      <c r="C6" s="581"/>
      <c r="D6" s="12"/>
      <c r="E6"/>
      <c r="F6"/>
      <c r="G6"/>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row>
    <row r="7" spans="1:121">
      <c r="A7" s="374" t="s">
        <v>1007</v>
      </c>
      <c r="B7" s="138" t="s">
        <v>958</v>
      </c>
      <c r="C7" s="138" t="s">
        <v>66</v>
      </c>
      <c r="D7" s="138" t="s">
        <v>67</v>
      </c>
    </row>
    <row r="8" spans="1:121" s="104" customFormat="1">
      <c r="A8" s="372" t="s">
        <v>1087</v>
      </c>
      <c r="B8" s="373" t="s">
        <v>1296</v>
      </c>
      <c r="C8" s="373" t="s">
        <v>1088</v>
      </c>
      <c r="D8" s="373" t="s">
        <v>1089</v>
      </c>
    </row>
    <row r="9" spans="1:121" s="105" customFormat="1">
      <c r="A9" s="122" t="s">
        <v>959</v>
      </c>
      <c r="B9" s="122" t="s">
        <v>1295</v>
      </c>
      <c r="C9" s="122" t="s">
        <v>961</v>
      </c>
      <c r="D9" s="122" t="s">
        <v>962</v>
      </c>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104"/>
      <c r="BU9" s="104"/>
      <c r="BV9" s="104"/>
      <c r="BW9" s="104"/>
      <c r="BX9" s="104"/>
      <c r="BY9" s="104"/>
      <c r="BZ9" s="104"/>
      <c r="CA9" s="104"/>
      <c r="CB9" s="104"/>
      <c r="CC9" s="104"/>
      <c r="CD9" s="104"/>
      <c r="CE9" s="104"/>
      <c r="CF9" s="104"/>
      <c r="CG9" s="104"/>
      <c r="CH9" s="104"/>
      <c r="CI9" s="104"/>
      <c r="CJ9" s="104"/>
      <c r="CK9" s="104"/>
      <c r="CL9" s="104"/>
      <c r="CM9" s="104"/>
      <c r="CN9" s="104"/>
      <c r="CO9" s="104"/>
      <c r="CP9" s="104"/>
      <c r="CQ9" s="104"/>
      <c r="CR9" s="104"/>
      <c r="CS9" s="104"/>
      <c r="CT9" s="104"/>
      <c r="CU9" s="104"/>
      <c r="CV9" s="104"/>
      <c r="CW9" s="104"/>
      <c r="CX9" s="104"/>
      <c r="CY9" s="104"/>
      <c r="CZ9" s="104"/>
      <c r="DA9" s="104"/>
      <c r="DB9" s="104"/>
      <c r="DC9" s="104"/>
      <c r="DD9" s="104"/>
      <c r="DE9" s="104"/>
      <c r="DF9" s="104"/>
      <c r="DG9" s="104"/>
      <c r="DH9" s="104"/>
      <c r="DI9" s="104"/>
      <c r="DJ9" s="104"/>
      <c r="DK9" s="104"/>
      <c r="DL9" s="104"/>
      <c r="DM9" s="104"/>
      <c r="DN9" s="104"/>
      <c r="DO9" s="104"/>
      <c r="DP9" s="104"/>
      <c r="DQ9" s="104"/>
    </row>
    <row r="10" spans="1:121">
      <c r="A10" s="122" t="s">
        <v>964</v>
      </c>
      <c r="B10" s="122" t="s">
        <v>965</v>
      </c>
      <c r="C10" s="122" t="s">
        <v>966</v>
      </c>
      <c r="D10" s="122" t="s">
        <v>967</v>
      </c>
    </row>
    <row r="11" spans="1:121" s="105" customFormat="1">
      <c r="A11" s="122" t="s">
        <v>968</v>
      </c>
      <c r="B11" s="122" t="s">
        <v>1295</v>
      </c>
      <c r="C11" s="122" t="s">
        <v>969</v>
      </c>
      <c r="D11" s="122" t="s">
        <v>970</v>
      </c>
      <c r="E11" s="104"/>
      <c r="F11" s="104"/>
      <c r="G11" s="104"/>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c r="CV11" s="104"/>
      <c r="CW11" s="104"/>
      <c r="CX11" s="104"/>
      <c r="CY11" s="104"/>
      <c r="CZ11" s="104"/>
      <c r="DA11" s="104"/>
      <c r="DB11" s="104"/>
      <c r="DC11" s="104"/>
      <c r="DD11" s="104"/>
      <c r="DE11" s="104"/>
      <c r="DF11" s="104"/>
      <c r="DG11" s="104"/>
      <c r="DH11" s="104"/>
      <c r="DI11" s="104"/>
      <c r="DJ11" s="104"/>
      <c r="DK11" s="104"/>
      <c r="DL11" s="104"/>
      <c r="DM11" s="104"/>
      <c r="DN11" s="104"/>
      <c r="DO11" s="104"/>
      <c r="DP11" s="104"/>
      <c r="DQ11" s="104"/>
    </row>
    <row r="12" spans="1:121">
      <c r="A12" s="122" t="s">
        <v>971</v>
      </c>
      <c r="B12" s="122" t="s">
        <v>965</v>
      </c>
      <c r="C12" s="122" t="s">
        <v>972</v>
      </c>
      <c r="D12" s="122" t="s">
        <v>973</v>
      </c>
    </row>
    <row r="13" spans="1:121" ht="28.8">
      <c r="A13" s="122" t="s">
        <v>974</v>
      </c>
      <c r="B13" s="124" t="s">
        <v>975</v>
      </c>
      <c r="C13" s="239" t="s">
        <v>976</v>
      </c>
      <c r="D13" s="240" t="s">
        <v>977</v>
      </c>
    </row>
    <row r="14" spans="1:121" ht="28.8">
      <c r="A14" s="122" t="s">
        <v>978</v>
      </c>
      <c r="B14" s="124" t="s">
        <v>975</v>
      </c>
      <c r="C14" s="239" t="s">
        <v>979</v>
      </c>
      <c r="D14" s="240" t="s">
        <v>980</v>
      </c>
    </row>
    <row r="15" spans="1:121">
      <c r="A15" s="122" t="s">
        <v>981</v>
      </c>
      <c r="B15" s="124" t="s">
        <v>1226</v>
      </c>
      <c r="C15" s="25" t="s">
        <v>982</v>
      </c>
      <c r="D15" s="125" t="s">
        <v>337</v>
      </c>
    </row>
    <row r="16" spans="1:121">
      <c r="A16" s="122" t="s">
        <v>983</v>
      </c>
      <c r="B16" s="124" t="s">
        <v>965</v>
      </c>
      <c r="C16" s="104" t="s">
        <v>984</v>
      </c>
      <c r="D16" s="126" t="s">
        <v>985</v>
      </c>
    </row>
    <row r="17" spans="1:121">
      <c r="A17" s="104" t="s">
        <v>990</v>
      </c>
      <c r="B17" s="124" t="s">
        <v>963</v>
      </c>
      <c r="C17" s="241" t="s">
        <v>991</v>
      </c>
      <c r="D17" s="104" t="s">
        <v>992</v>
      </c>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row>
    <row r="18" spans="1:121">
      <c r="A18" s="104" t="s">
        <v>993</v>
      </c>
      <c r="B18" s="124" t="s">
        <v>963</v>
      </c>
      <c r="C18" s="104" t="s">
        <v>994</v>
      </c>
      <c r="D18" s="104" t="s">
        <v>995</v>
      </c>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row>
    <row r="19" spans="1:121">
      <c r="A19" s="104" t="s">
        <v>996</v>
      </c>
      <c r="B19" s="124" t="s">
        <v>963</v>
      </c>
      <c r="C19" s="104" t="s">
        <v>997</v>
      </c>
      <c r="D19" s="104" t="s">
        <v>998</v>
      </c>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row>
    <row r="20" spans="1:121">
      <c r="A20" s="104" t="s">
        <v>999</v>
      </c>
      <c r="B20" s="124" t="s">
        <v>963</v>
      </c>
      <c r="C20" s="104" t="s">
        <v>1000</v>
      </c>
      <c r="D20" s="104" t="s">
        <v>1001</v>
      </c>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row>
    <row r="21" spans="1:121">
      <c r="A21" s="104" t="s">
        <v>1002</v>
      </c>
      <c r="B21" s="124" t="s">
        <v>963</v>
      </c>
      <c r="C21" s="104" t="s">
        <v>1003</v>
      </c>
      <c r="D21" s="104" t="s">
        <v>1004</v>
      </c>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row>
    <row r="22" spans="1:121">
      <c r="A22" s="104" t="s">
        <v>1297</v>
      </c>
      <c r="B22" t="s">
        <v>963</v>
      </c>
      <c r="C22" t="s">
        <v>1298</v>
      </c>
      <c r="D22" s="104" t="s">
        <v>1299</v>
      </c>
    </row>
    <row r="23" spans="1:121">
      <c r="A23" s="104" t="s">
        <v>1005</v>
      </c>
      <c r="B23" t="s">
        <v>963</v>
      </c>
      <c r="C23" t="s">
        <v>1300</v>
      </c>
      <c r="D23" t="s">
        <v>1006</v>
      </c>
    </row>
    <row r="24" spans="1:121">
      <c r="A24" s="104" t="s">
        <v>1305</v>
      </c>
      <c r="B24" t="s">
        <v>963</v>
      </c>
      <c r="C24" t="s">
        <v>1307</v>
      </c>
      <c r="D24" t="s">
        <v>1308</v>
      </c>
    </row>
    <row r="25" spans="1:121">
      <c r="A25" s="104" t="s">
        <v>1306</v>
      </c>
      <c r="B25" t="s">
        <v>963</v>
      </c>
      <c r="C25" t="s">
        <v>1309</v>
      </c>
      <c r="D25" t="s">
        <v>1310</v>
      </c>
    </row>
    <row r="26" spans="1:121">
      <c r="A26" s="104" t="s">
        <v>1301</v>
      </c>
      <c r="B26" t="s">
        <v>963</v>
      </c>
      <c r="C26" t="s">
        <v>1311</v>
      </c>
      <c r="D26" t="s">
        <v>1312</v>
      </c>
    </row>
    <row r="27" spans="1:121">
      <c r="A27" s="104" t="s">
        <v>1302</v>
      </c>
      <c r="B27" t="s">
        <v>963</v>
      </c>
      <c r="C27" t="s">
        <v>1313</v>
      </c>
      <c r="D27" t="s">
        <v>1314</v>
      </c>
    </row>
    <row r="28" spans="1:121">
      <c r="A28" s="104" t="s">
        <v>1303</v>
      </c>
      <c r="B28" t="s">
        <v>963</v>
      </c>
      <c r="C28" t="s">
        <v>1315</v>
      </c>
      <c r="D28" t="s">
        <v>1316</v>
      </c>
    </row>
    <row r="29" spans="1:121">
      <c r="A29" s="104" t="s">
        <v>1304</v>
      </c>
      <c r="B29" t="s">
        <v>963</v>
      </c>
      <c r="C29" t="s">
        <v>1317</v>
      </c>
      <c r="D29" t="s">
        <v>1318</v>
      </c>
    </row>
    <row r="30" spans="1:121" s="104" customFormat="1">
      <c r="A30" s="104" t="s">
        <v>986</v>
      </c>
      <c r="B30" s="104" t="s">
        <v>987</v>
      </c>
      <c r="C30" s="375" t="s">
        <v>988</v>
      </c>
      <c r="D30" s="104" t="s">
        <v>989</v>
      </c>
    </row>
  </sheetData>
  <mergeCells count="5">
    <mergeCell ref="A1:B1"/>
    <mergeCell ref="B3:D3"/>
    <mergeCell ref="B4:D4"/>
    <mergeCell ref="B5:C5"/>
    <mergeCell ref="B6:C6"/>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249977111117893"/>
  </sheetPr>
  <dimension ref="A1:H83"/>
  <sheetViews>
    <sheetView workbookViewId="0">
      <selection activeCell="D19" sqref="D19"/>
    </sheetView>
  </sheetViews>
  <sheetFormatPr defaultRowHeight="14.4"/>
  <cols>
    <col min="1" max="1" width="20.88671875" customWidth="1"/>
    <col min="2" max="2" width="17" customWidth="1"/>
    <col min="3" max="3" width="40.44140625" customWidth="1"/>
    <col min="4" max="4" width="28.44140625" customWidth="1"/>
  </cols>
  <sheetData>
    <row r="1" spans="1:8">
      <c r="A1" s="142" t="s">
        <v>1007</v>
      </c>
      <c r="B1" s="142" t="s">
        <v>1008</v>
      </c>
      <c r="C1" s="142" t="s">
        <v>66</v>
      </c>
      <c r="D1" s="142" t="s">
        <v>67</v>
      </c>
    </row>
    <row r="2" spans="1:8">
      <c r="A2" s="104" t="s">
        <v>1009</v>
      </c>
      <c r="B2" s="104"/>
      <c r="C2" s="104" t="s">
        <v>960</v>
      </c>
      <c r="D2" s="104" t="s">
        <v>1010</v>
      </c>
      <c r="E2" s="104"/>
      <c r="F2" s="104"/>
      <c r="G2" s="104"/>
      <c r="H2" s="104"/>
    </row>
    <row r="3" spans="1:8" s="104" customFormat="1">
      <c r="A3" s="104" t="s">
        <v>1011</v>
      </c>
      <c r="C3" s="104" t="s">
        <v>1012</v>
      </c>
      <c r="D3" s="104" t="s">
        <v>1013</v>
      </c>
    </row>
    <row r="4" spans="1:8">
      <c r="A4" s="122" t="s">
        <v>260</v>
      </c>
      <c r="B4" s="104"/>
      <c r="C4" s="122" t="s">
        <v>258</v>
      </c>
      <c r="D4" s="104" t="s">
        <v>259</v>
      </c>
      <c r="E4" s="104"/>
      <c r="F4" s="104"/>
      <c r="G4" s="104"/>
      <c r="H4" s="104"/>
    </row>
    <row r="5" spans="1:8">
      <c r="A5" s="122" t="s">
        <v>272</v>
      </c>
      <c r="B5" s="104"/>
      <c r="C5" s="122" t="s">
        <v>1014</v>
      </c>
      <c r="D5" s="104" t="s">
        <v>1015</v>
      </c>
      <c r="E5" s="104"/>
      <c r="F5" s="104"/>
      <c r="G5" s="104"/>
      <c r="H5" s="104"/>
    </row>
    <row r="6" spans="1:8">
      <c r="A6" s="122" t="s">
        <v>275</v>
      </c>
      <c r="B6" s="104"/>
      <c r="C6" s="122" t="s">
        <v>273</v>
      </c>
      <c r="D6" s="104" t="s">
        <v>274</v>
      </c>
      <c r="E6" s="104"/>
      <c r="F6" s="104"/>
      <c r="G6" s="104"/>
      <c r="H6" s="104"/>
    </row>
    <row r="7" spans="1:8">
      <c r="A7" s="122" t="s">
        <v>1016</v>
      </c>
      <c r="B7" s="104"/>
      <c r="C7" s="122" t="s">
        <v>1017</v>
      </c>
      <c r="D7" s="104" t="s">
        <v>1018</v>
      </c>
      <c r="E7" s="104"/>
      <c r="F7" s="104"/>
      <c r="G7" s="104"/>
      <c r="H7" s="104"/>
    </row>
    <row r="8" spans="1:8">
      <c r="A8" s="122" t="s">
        <v>294</v>
      </c>
      <c r="B8" s="104"/>
      <c r="C8" s="122" t="s">
        <v>1019</v>
      </c>
      <c r="D8" s="104" t="s">
        <v>293</v>
      </c>
      <c r="E8" s="104"/>
      <c r="F8" s="104"/>
      <c r="G8" s="104"/>
      <c r="H8" s="104"/>
    </row>
    <row r="9" spans="1:8">
      <c r="A9" s="46" t="s">
        <v>313</v>
      </c>
      <c r="B9" s="104"/>
      <c r="C9" s="109" t="s">
        <v>700</v>
      </c>
      <c r="D9" s="104" t="s">
        <v>701</v>
      </c>
      <c r="E9" s="104"/>
      <c r="F9" s="104"/>
      <c r="G9" s="104"/>
      <c r="H9" s="104"/>
    </row>
    <row r="10" spans="1:8">
      <c r="A10" s="122" t="s">
        <v>1020</v>
      </c>
      <c r="B10" s="104"/>
      <c r="C10" s="122" t="s">
        <v>1021</v>
      </c>
      <c r="D10" s="104" t="s">
        <v>1022</v>
      </c>
      <c r="E10" s="104"/>
      <c r="F10" s="104"/>
      <c r="G10" s="104"/>
      <c r="H10" s="104"/>
    </row>
    <row r="11" spans="1:8">
      <c r="A11" s="122" t="s">
        <v>331</v>
      </c>
      <c r="B11" s="104"/>
      <c r="C11" s="122" t="s">
        <v>329</v>
      </c>
      <c r="D11" s="104" t="s">
        <v>330</v>
      </c>
      <c r="E11" s="104"/>
      <c r="F11" s="104"/>
      <c r="G11" s="104"/>
      <c r="H11" s="104"/>
    </row>
    <row r="12" spans="1:8">
      <c r="A12" s="122" t="s">
        <v>359</v>
      </c>
      <c r="B12" s="104"/>
      <c r="C12" s="122" t="s">
        <v>358</v>
      </c>
      <c r="D12" s="104" t="s">
        <v>358</v>
      </c>
      <c r="E12" s="104"/>
      <c r="F12" s="104"/>
      <c r="G12" s="104"/>
      <c r="H12" s="104"/>
    </row>
    <row r="13" spans="1:8">
      <c r="A13" s="122" t="s">
        <v>370</v>
      </c>
      <c r="B13" s="104"/>
      <c r="C13" s="122" t="s">
        <v>368</v>
      </c>
      <c r="D13" s="104" t="s">
        <v>369</v>
      </c>
      <c r="E13" s="104"/>
      <c r="F13" s="104"/>
      <c r="G13" s="104"/>
      <c r="H13" s="104"/>
    </row>
    <row r="14" spans="1:8">
      <c r="A14" s="122" t="s">
        <v>1023</v>
      </c>
      <c r="B14" s="104"/>
      <c r="C14" s="122" t="s">
        <v>1024</v>
      </c>
      <c r="D14" s="104" t="s">
        <v>1025</v>
      </c>
      <c r="E14" s="104"/>
      <c r="F14" s="104"/>
      <c r="G14" s="104"/>
      <c r="H14" s="104"/>
    </row>
    <row r="15" spans="1:8">
      <c r="A15" s="122" t="s">
        <v>396</v>
      </c>
      <c r="B15" s="104"/>
      <c r="C15" s="122" t="s">
        <v>1026</v>
      </c>
      <c r="D15" s="104" t="s">
        <v>395</v>
      </c>
      <c r="E15" s="104"/>
      <c r="F15" s="104"/>
      <c r="G15" s="104"/>
      <c r="H15" s="104"/>
    </row>
    <row r="16" spans="1:8">
      <c r="A16" s="122" t="s">
        <v>405</v>
      </c>
      <c r="B16" s="104"/>
      <c r="C16" s="122" t="s">
        <v>1027</v>
      </c>
      <c r="D16" s="104" t="s">
        <v>1028</v>
      </c>
      <c r="E16" s="104"/>
      <c r="F16" s="104"/>
      <c r="G16" s="104"/>
      <c r="H16" s="104"/>
    </row>
    <row r="17" spans="1:8">
      <c r="A17" s="122" t="s">
        <v>408</v>
      </c>
      <c r="B17" s="104"/>
      <c r="C17" s="122" t="s">
        <v>406</v>
      </c>
      <c r="D17" s="104" t="s">
        <v>407</v>
      </c>
      <c r="E17" s="104"/>
      <c r="F17" s="104"/>
      <c r="G17" s="104"/>
      <c r="H17" s="104"/>
    </row>
    <row r="18" spans="1:8" ht="28.8">
      <c r="A18" s="122" t="s">
        <v>418</v>
      </c>
      <c r="B18" s="104"/>
      <c r="C18" s="141" t="s">
        <v>416</v>
      </c>
      <c r="D18" s="104" t="s">
        <v>1029</v>
      </c>
      <c r="E18" s="104"/>
      <c r="F18" s="104"/>
      <c r="G18" s="104"/>
      <c r="H18" s="104"/>
    </row>
    <row r="19" spans="1:8">
      <c r="A19" s="122" t="s">
        <v>1030</v>
      </c>
      <c r="B19" s="104"/>
      <c r="C19" s="141" t="s">
        <v>1031</v>
      </c>
      <c r="D19" s="104" t="s">
        <v>1032</v>
      </c>
      <c r="E19" s="104"/>
      <c r="F19" s="104"/>
      <c r="G19" s="104"/>
      <c r="H19" s="104"/>
    </row>
    <row r="20" spans="1:8">
      <c r="A20" s="122" t="s">
        <v>429</v>
      </c>
      <c r="B20" s="104"/>
      <c r="C20" s="122" t="s">
        <v>427</v>
      </c>
      <c r="D20" s="104" t="s">
        <v>428</v>
      </c>
      <c r="E20" s="104"/>
      <c r="F20" s="104"/>
      <c r="G20" s="104"/>
      <c r="H20" s="104"/>
    </row>
    <row r="21" spans="1:8">
      <c r="A21" s="122" t="s">
        <v>432</v>
      </c>
      <c r="B21" s="104"/>
      <c r="C21" s="122" t="s">
        <v>430</v>
      </c>
      <c r="D21" s="104" t="s">
        <v>431</v>
      </c>
      <c r="E21" s="104"/>
      <c r="F21" s="104"/>
      <c r="G21" s="104"/>
      <c r="H21" s="104"/>
    </row>
    <row r="22" spans="1:8">
      <c r="A22" s="122" t="s">
        <v>445</v>
      </c>
      <c r="B22" s="104"/>
      <c r="C22" s="122" t="s">
        <v>443</v>
      </c>
      <c r="D22" s="104" t="s">
        <v>444</v>
      </c>
      <c r="E22" s="104"/>
      <c r="F22" s="104"/>
      <c r="G22" s="104"/>
      <c r="H22" s="104"/>
    </row>
    <row r="23" spans="1:8">
      <c r="A23" s="122" t="s">
        <v>447</v>
      </c>
      <c r="B23" s="104"/>
      <c r="C23" s="122" t="s">
        <v>443</v>
      </c>
      <c r="D23" s="104" t="s">
        <v>444</v>
      </c>
      <c r="E23" s="104"/>
      <c r="F23" s="104"/>
      <c r="G23" s="104"/>
      <c r="H23" s="104"/>
    </row>
    <row r="24" spans="1:8" ht="28.8">
      <c r="A24" s="122" t="s">
        <v>529</v>
      </c>
      <c r="B24" s="104"/>
      <c r="C24" s="141" t="s">
        <v>527</v>
      </c>
      <c r="D24" s="104" t="s">
        <v>528</v>
      </c>
      <c r="E24" s="104"/>
      <c r="F24" s="104"/>
      <c r="G24" s="104"/>
      <c r="H24" s="104"/>
    </row>
    <row r="25" spans="1:8">
      <c r="A25" s="122" t="s">
        <v>451</v>
      </c>
      <c r="B25" s="104"/>
      <c r="C25" s="122" t="s">
        <v>449</v>
      </c>
      <c r="D25" s="104" t="s">
        <v>450</v>
      </c>
      <c r="E25" s="104"/>
      <c r="F25" s="104"/>
      <c r="G25" s="104"/>
      <c r="H25" s="104"/>
    </row>
    <row r="26" spans="1:8">
      <c r="A26" s="122" t="s">
        <v>452</v>
      </c>
      <c r="B26" s="104"/>
      <c r="C26" s="122" t="s">
        <v>430</v>
      </c>
      <c r="D26" s="104" t="s">
        <v>431</v>
      </c>
      <c r="E26" s="104"/>
      <c r="F26" s="104"/>
      <c r="G26" s="104"/>
      <c r="H26" s="104"/>
    </row>
    <row r="27" spans="1:8">
      <c r="A27" s="122" t="s">
        <v>453</v>
      </c>
      <c r="B27" s="104"/>
      <c r="C27" s="122" t="s">
        <v>443</v>
      </c>
      <c r="D27" s="104" t="s">
        <v>444</v>
      </c>
      <c r="E27" s="104"/>
      <c r="F27" s="104"/>
      <c r="G27" s="104"/>
      <c r="H27" s="104"/>
    </row>
    <row r="28" spans="1:8">
      <c r="A28" s="122" t="s">
        <v>454</v>
      </c>
      <c r="B28" s="104"/>
      <c r="C28" s="122" t="s">
        <v>443</v>
      </c>
      <c r="D28" s="104" t="s">
        <v>444</v>
      </c>
      <c r="E28" s="104"/>
      <c r="F28" s="104"/>
      <c r="G28" s="104"/>
      <c r="H28" s="104"/>
    </row>
    <row r="29" spans="1:8">
      <c r="A29" s="122" t="s">
        <v>458</v>
      </c>
      <c r="B29" s="104"/>
      <c r="C29" s="122" t="s">
        <v>1033</v>
      </c>
      <c r="D29" s="104" t="s">
        <v>457</v>
      </c>
      <c r="E29" s="104"/>
      <c r="F29" s="104"/>
      <c r="G29" s="104"/>
      <c r="H29" s="104"/>
    </row>
    <row r="30" spans="1:8">
      <c r="A30" s="122" t="s">
        <v>478</v>
      </c>
      <c r="B30" s="104"/>
      <c r="C30" s="122" t="s">
        <v>1034</v>
      </c>
      <c r="D30" s="104" t="s">
        <v>477</v>
      </c>
      <c r="E30" s="104"/>
      <c r="F30" s="104"/>
      <c r="G30" s="104"/>
      <c r="H30" s="104"/>
    </row>
    <row r="31" spans="1:8">
      <c r="A31" s="122" t="s">
        <v>567</v>
      </c>
      <c r="B31" s="104"/>
      <c r="C31" s="122" t="s">
        <v>565</v>
      </c>
      <c r="D31" s="104" t="s">
        <v>566</v>
      </c>
      <c r="E31" s="104"/>
      <c r="F31" s="104"/>
      <c r="G31" s="104"/>
      <c r="H31" s="104"/>
    </row>
    <row r="32" spans="1:8">
      <c r="A32" s="140" t="s">
        <v>660</v>
      </c>
      <c r="B32" s="104"/>
      <c r="C32" s="139" t="s">
        <v>1035</v>
      </c>
      <c r="D32" s="104" t="s">
        <v>659</v>
      </c>
      <c r="E32" s="104"/>
      <c r="F32" s="104"/>
      <c r="G32" s="104"/>
      <c r="H32" s="104"/>
    </row>
    <row r="33" spans="1:8">
      <c r="A33" s="122" t="s">
        <v>679</v>
      </c>
      <c r="B33" s="104"/>
      <c r="C33" s="122" t="s">
        <v>1036</v>
      </c>
      <c r="D33" s="104" t="s">
        <v>678</v>
      </c>
      <c r="E33" s="104"/>
      <c r="F33" s="104"/>
      <c r="G33" s="104"/>
      <c r="H33" s="104"/>
    </row>
    <row r="34" spans="1:8">
      <c r="A34" s="104" t="s">
        <v>652</v>
      </c>
      <c r="B34" s="104"/>
      <c r="C34" s="104" t="s">
        <v>650</v>
      </c>
      <c r="D34" s="104" t="s">
        <v>651</v>
      </c>
      <c r="E34" s="104"/>
      <c r="F34" s="104"/>
      <c r="G34" s="104"/>
      <c r="H34" s="104"/>
    </row>
    <row r="35" spans="1:8" ht="15.75" customHeight="1">
      <c r="A35" s="104" t="s">
        <v>1009</v>
      </c>
      <c r="B35" s="104"/>
      <c r="C35" s="104" t="s">
        <v>963</v>
      </c>
      <c r="D35" s="104" t="s">
        <v>704</v>
      </c>
      <c r="E35" s="104"/>
      <c r="F35" s="104"/>
      <c r="G35" s="104"/>
      <c r="H35" s="104"/>
    </row>
    <row r="36" spans="1:8">
      <c r="A36" s="104" t="s">
        <v>727</v>
      </c>
      <c r="B36" s="104"/>
      <c r="C36" s="104" t="s">
        <v>725</v>
      </c>
      <c r="D36" s="104" t="s">
        <v>726</v>
      </c>
      <c r="E36" s="104"/>
      <c r="F36" s="104"/>
      <c r="G36" s="104"/>
      <c r="H36" s="104"/>
    </row>
    <row r="37" spans="1:8">
      <c r="A37" s="104" t="s">
        <v>1037</v>
      </c>
      <c r="B37" s="104"/>
      <c r="C37" s="104" t="s">
        <v>273</v>
      </c>
      <c r="D37" s="104" t="s">
        <v>274</v>
      </c>
      <c r="E37" s="104"/>
      <c r="F37" s="104"/>
      <c r="G37" s="104"/>
      <c r="H37" s="104"/>
    </row>
    <row r="38" spans="1:8">
      <c r="A38" s="104" t="s">
        <v>730</v>
      </c>
      <c r="B38" s="104"/>
      <c r="C38" s="104" t="s">
        <v>728</v>
      </c>
      <c r="D38" s="104" t="s">
        <v>729</v>
      </c>
      <c r="E38" s="104"/>
      <c r="F38" s="104"/>
      <c r="G38" s="104"/>
      <c r="H38" s="104"/>
    </row>
    <row r="39" spans="1:8">
      <c r="A39" s="104" t="s">
        <v>771</v>
      </c>
      <c r="B39" s="104"/>
      <c r="C39" s="104" t="s">
        <v>897</v>
      </c>
      <c r="D39" s="104" t="s">
        <v>1038</v>
      </c>
      <c r="E39" s="104"/>
      <c r="F39" s="104"/>
      <c r="G39" s="104"/>
      <c r="H39" s="104"/>
    </row>
    <row r="40" spans="1:8">
      <c r="A40" s="104" t="s">
        <v>777</v>
      </c>
      <c r="B40" s="104"/>
      <c r="C40" s="104" t="s">
        <v>775</v>
      </c>
      <c r="D40" s="104" t="s">
        <v>776</v>
      </c>
      <c r="E40" s="104"/>
      <c r="F40" s="104"/>
      <c r="G40" s="104"/>
      <c r="H40" s="104"/>
    </row>
    <row r="41" spans="1:8">
      <c r="A41" s="104" t="s">
        <v>799</v>
      </c>
      <c r="B41" s="104"/>
      <c r="C41" s="104" t="s">
        <v>899</v>
      </c>
      <c r="D41" s="104" t="s">
        <v>1039</v>
      </c>
      <c r="E41" s="104"/>
      <c r="F41" s="104"/>
      <c r="G41" s="104"/>
      <c r="H41" s="104"/>
    </row>
    <row r="42" spans="1:8">
      <c r="A42" s="104" t="s">
        <v>1040</v>
      </c>
      <c r="B42" s="104"/>
      <c r="C42" s="104" t="s">
        <v>1041</v>
      </c>
      <c r="D42" s="104" t="s">
        <v>726</v>
      </c>
      <c r="E42" s="104"/>
      <c r="F42" s="104"/>
      <c r="G42" s="104"/>
      <c r="H42" s="104"/>
    </row>
    <row r="43" spans="1:8">
      <c r="A43" s="104" t="s">
        <v>1042</v>
      </c>
      <c r="B43" s="104"/>
      <c r="C43" s="104" t="s">
        <v>273</v>
      </c>
      <c r="D43" s="104" t="s">
        <v>274</v>
      </c>
      <c r="E43" s="104"/>
      <c r="F43" s="104"/>
      <c r="G43" s="104"/>
      <c r="H43" s="104"/>
    </row>
    <row r="44" spans="1:8">
      <c r="A44" s="104" t="s">
        <v>815</v>
      </c>
      <c r="B44" s="104"/>
      <c r="C44" s="104" t="s">
        <v>1043</v>
      </c>
      <c r="D44" s="104" t="s">
        <v>814</v>
      </c>
      <c r="E44" s="104"/>
      <c r="F44" s="104"/>
      <c r="G44" s="104"/>
      <c r="H44" s="104"/>
    </row>
    <row r="45" spans="1:8">
      <c r="A45" s="104" t="s">
        <v>396</v>
      </c>
      <c r="B45" s="104"/>
      <c r="C45" s="104" t="s">
        <v>831</v>
      </c>
      <c r="D45" s="104" t="s">
        <v>395</v>
      </c>
      <c r="E45" s="104"/>
      <c r="F45" s="104"/>
      <c r="G45" s="104"/>
      <c r="H45" s="104"/>
    </row>
    <row r="46" spans="1:8">
      <c r="A46" s="104" t="s">
        <v>405</v>
      </c>
      <c r="B46" s="104"/>
      <c r="C46" s="104" t="s">
        <v>1027</v>
      </c>
      <c r="D46" s="104" t="s">
        <v>1028</v>
      </c>
      <c r="E46" s="104"/>
      <c r="F46" s="104"/>
      <c r="G46" s="104"/>
      <c r="H46" s="104"/>
    </row>
    <row r="47" spans="1:8">
      <c r="A47" s="104" t="s">
        <v>811</v>
      </c>
      <c r="B47" s="104"/>
      <c r="C47" s="104" t="s">
        <v>809</v>
      </c>
      <c r="D47" s="361" t="s">
        <v>810</v>
      </c>
      <c r="E47" s="104"/>
      <c r="F47" s="104"/>
      <c r="G47" s="104"/>
      <c r="H47" s="104"/>
    </row>
    <row r="48" spans="1:8">
      <c r="A48" s="104" t="s">
        <v>848</v>
      </c>
      <c r="B48" s="104"/>
      <c r="C48" s="104" t="s">
        <v>846</v>
      </c>
      <c r="D48" s="104" t="s">
        <v>847</v>
      </c>
      <c r="E48" s="104"/>
      <c r="F48" s="104"/>
      <c r="G48" s="104"/>
      <c r="H48" s="104"/>
    </row>
    <row r="49" spans="1:8">
      <c r="A49" s="104" t="s">
        <v>851</v>
      </c>
      <c r="B49" s="104"/>
      <c r="C49" s="104" t="s">
        <v>849</v>
      </c>
      <c r="D49" s="104" t="s">
        <v>850</v>
      </c>
      <c r="E49" s="104"/>
      <c r="F49" s="104"/>
      <c r="G49" s="104"/>
      <c r="H49" s="104"/>
    </row>
    <row r="50" spans="1:8">
      <c r="A50" s="104" t="s">
        <v>861</v>
      </c>
      <c r="B50" s="104"/>
      <c r="C50" s="104" t="s">
        <v>859</v>
      </c>
      <c r="D50" s="104" t="s">
        <v>860</v>
      </c>
      <c r="E50" s="104"/>
      <c r="F50" s="104"/>
      <c r="G50" s="104"/>
      <c r="H50" s="104"/>
    </row>
    <row r="51" spans="1:8">
      <c r="A51" s="104" t="s">
        <v>862</v>
      </c>
      <c r="B51" s="104"/>
      <c r="C51" s="104" t="s">
        <v>849</v>
      </c>
      <c r="D51" s="104" t="s">
        <v>850</v>
      </c>
      <c r="E51" s="104"/>
      <c r="F51" s="104"/>
      <c r="G51" s="104"/>
      <c r="H51" s="104"/>
    </row>
    <row r="52" spans="1:8">
      <c r="A52" s="104" t="s">
        <v>869</v>
      </c>
      <c r="B52" s="104"/>
      <c r="C52" s="104" t="s">
        <v>1044</v>
      </c>
      <c r="D52" s="104" t="s">
        <v>868</v>
      </c>
      <c r="E52" s="104"/>
      <c r="F52" s="104"/>
      <c r="G52" s="104"/>
      <c r="H52" s="104"/>
    </row>
    <row r="53" spans="1:8">
      <c r="A53" s="104" t="s">
        <v>79</v>
      </c>
      <c r="B53" s="362" t="s">
        <v>77</v>
      </c>
      <c r="C53" s="139" t="s">
        <v>1045</v>
      </c>
      <c r="D53" s="363" t="s">
        <v>78</v>
      </c>
      <c r="E53" s="104"/>
      <c r="F53" s="104"/>
      <c r="G53" s="104"/>
      <c r="H53" s="104"/>
    </row>
    <row r="54" spans="1:8">
      <c r="A54" s="104" t="s">
        <v>148</v>
      </c>
      <c r="B54" s="364" t="s">
        <v>707</v>
      </c>
      <c r="C54" s="109" t="s">
        <v>146</v>
      </c>
      <c r="D54" s="365" t="s">
        <v>147</v>
      </c>
      <c r="E54" s="104"/>
      <c r="F54" s="104"/>
      <c r="G54" s="104"/>
      <c r="H54" s="104"/>
    </row>
    <row r="55" spans="1:8">
      <c r="A55" s="104" t="s">
        <v>158</v>
      </c>
      <c r="B55" s="364" t="s">
        <v>708</v>
      </c>
      <c r="C55" s="109" t="s">
        <v>156</v>
      </c>
      <c r="D55" s="365" t="s">
        <v>157</v>
      </c>
      <c r="E55" s="104"/>
      <c r="F55" s="104"/>
      <c r="G55" s="104"/>
      <c r="H55" s="104"/>
    </row>
    <row r="56" spans="1:8">
      <c r="A56" s="104" t="s">
        <v>278</v>
      </c>
      <c r="B56" s="104" t="s">
        <v>276</v>
      </c>
      <c r="C56" s="104" t="s">
        <v>323</v>
      </c>
      <c r="D56" s="361" t="s">
        <v>277</v>
      </c>
      <c r="E56" s="104"/>
      <c r="F56" s="104"/>
      <c r="G56" s="104"/>
      <c r="H56" s="104"/>
    </row>
    <row r="57" spans="1:8">
      <c r="A57" s="104" t="s">
        <v>285</v>
      </c>
      <c r="B57" s="104" t="s">
        <v>1046</v>
      </c>
      <c r="C57" s="104" t="s">
        <v>283</v>
      </c>
      <c r="D57" s="125" t="s">
        <v>284</v>
      </c>
      <c r="E57" s="104"/>
      <c r="F57" s="104"/>
      <c r="G57" s="104"/>
      <c r="H57" s="104"/>
    </row>
    <row r="58" spans="1:8">
      <c r="A58" s="104" t="s">
        <v>289</v>
      </c>
      <c r="B58" s="104" t="s">
        <v>1047</v>
      </c>
      <c r="C58" s="104" t="s">
        <v>287</v>
      </c>
      <c r="D58" s="125" t="s">
        <v>288</v>
      </c>
      <c r="E58" s="104"/>
      <c r="F58" s="104"/>
      <c r="G58" s="104"/>
      <c r="H58" s="104"/>
    </row>
    <row r="59" spans="1:8">
      <c r="A59" s="104" t="s">
        <v>316</v>
      </c>
      <c r="B59" s="104" t="s">
        <v>1048</v>
      </c>
      <c r="C59" s="104" t="s">
        <v>314</v>
      </c>
      <c r="D59" s="104" t="s">
        <v>315</v>
      </c>
      <c r="E59" s="104"/>
      <c r="F59" s="104"/>
      <c r="G59" s="104"/>
      <c r="H59" s="104"/>
    </row>
    <row r="60" spans="1:8">
      <c r="A60" s="104" t="s">
        <v>324</v>
      </c>
      <c r="B60" s="104" t="s">
        <v>276</v>
      </c>
      <c r="C60" s="104" t="s">
        <v>323</v>
      </c>
      <c r="D60" s="361" t="s">
        <v>277</v>
      </c>
      <c r="E60" s="104"/>
      <c r="F60" s="104"/>
      <c r="G60" s="104"/>
      <c r="H60" s="104"/>
    </row>
    <row r="61" spans="1:8">
      <c r="A61" s="104" t="s">
        <v>353</v>
      </c>
      <c r="B61" s="104" t="s">
        <v>351</v>
      </c>
      <c r="C61" s="123" t="s">
        <v>1049</v>
      </c>
      <c r="D61" s="104" t="s">
        <v>352</v>
      </c>
      <c r="E61" s="104"/>
      <c r="F61" s="104"/>
      <c r="G61" s="104"/>
      <c r="H61" s="104"/>
    </row>
    <row r="62" spans="1:8">
      <c r="A62" s="104" t="s">
        <v>380</v>
      </c>
      <c r="B62" s="104" t="s">
        <v>351</v>
      </c>
      <c r="C62" s="123" t="s">
        <v>1049</v>
      </c>
      <c r="D62" s="104" t="s">
        <v>352</v>
      </c>
      <c r="E62" s="104"/>
      <c r="F62" s="104"/>
      <c r="G62" s="104"/>
      <c r="H62" s="104"/>
    </row>
    <row r="63" spans="1:8">
      <c r="A63" s="104" t="s">
        <v>514</v>
      </c>
      <c r="B63" s="104" t="s">
        <v>1050</v>
      </c>
      <c r="C63" s="104" t="s">
        <v>512</v>
      </c>
      <c r="D63" s="104" t="s">
        <v>513</v>
      </c>
      <c r="E63" s="104"/>
      <c r="F63" s="104"/>
      <c r="G63" s="104"/>
      <c r="H63" s="104"/>
    </row>
    <row r="64" spans="1:8">
      <c r="A64" s="104" t="s">
        <v>521</v>
      </c>
      <c r="B64" s="104" t="s">
        <v>519</v>
      </c>
      <c r="C64" s="104" t="s">
        <v>519</v>
      </c>
      <c r="D64" s="104" t="s">
        <v>520</v>
      </c>
      <c r="E64" s="104"/>
      <c r="F64" s="104"/>
      <c r="G64" s="104"/>
      <c r="H64" s="104"/>
    </row>
    <row r="65" spans="1:8">
      <c r="A65" s="104" t="s">
        <v>772</v>
      </c>
      <c r="B65" s="104" t="s">
        <v>276</v>
      </c>
      <c r="C65" s="104" t="s">
        <v>323</v>
      </c>
      <c r="D65" s="361" t="s">
        <v>277</v>
      </c>
      <c r="E65" s="104"/>
      <c r="F65" s="104"/>
      <c r="G65" s="104"/>
      <c r="H65" s="104"/>
    </row>
    <row r="66" spans="1:8">
      <c r="A66" s="104" t="s">
        <v>773</v>
      </c>
      <c r="B66" s="104" t="s">
        <v>1046</v>
      </c>
      <c r="C66" s="104" t="s">
        <v>283</v>
      </c>
      <c r="D66" s="125" t="s">
        <v>284</v>
      </c>
      <c r="E66" s="104"/>
      <c r="F66" s="104"/>
      <c r="G66" s="104"/>
      <c r="H66" s="104"/>
    </row>
    <row r="67" spans="1:8">
      <c r="A67" s="104" t="s">
        <v>774</v>
      </c>
      <c r="B67" s="104" t="s">
        <v>1047</v>
      </c>
      <c r="C67" s="104" t="s">
        <v>287</v>
      </c>
      <c r="D67" s="125" t="s">
        <v>288</v>
      </c>
      <c r="E67" s="104"/>
      <c r="F67" s="104"/>
      <c r="G67" s="104"/>
      <c r="H67" s="104"/>
    </row>
    <row r="68" spans="1:8">
      <c r="A68" s="104" t="s">
        <v>800</v>
      </c>
      <c r="B68" s="104" t="s">
        <v>1050</v>
      </c>
      <c r="C68" s="104" t="s">
        <v>512</v>
      </c>
      <c r="D68" s="104" t="s">
        <v>513</v>
      </c>
      <c r="E68" s="104"/>
      <c r="F68" s="104"/>
      <c r="G68" s="104"/>
      <c r="H68" s="104"/>
    </row>
    <row r="69" spans="1:8">
      <c r="A69" s="104" t="s">
        <v>801</v>
      </c>
      <c r="B69" s="104" t="s">
        <v>276</v>
      </c>
      <c r="C69" s="104" t="s">
        <v>323</v>
      </c>
      <c r="D69" s="361" t="s">
        <v>277</v>
      </c>
      <c r="E69" s="104"/>
      <c r="F69" s="104"/>
      <c r="G69" s="104"/>
      <c r="H69" s="104"/>
    </row>
    <row r="70" spans="1:8">
      <c r="A70" s="104" t="s">
        <v>802</v>
      </c>
      <c r="B70" s="104" t="s">
        <v>1046</v>
      </c>
      <c r="C70" s="104" t="s">
        <v>283</v>
      </c>
      <c r="D70" s="125" t="s">
        <v>284</v>
      </c>
      <c r="E70" s="104"/>
      <c r="F70" s="104"/>
      <c r="G70" s="104"/>
      <c r="H70" s="104"/>
    </row>
    <row r="71" spans="1:8">
      <c r="A71" s="104" t="s">
        <v>803</v>
      </c>
      <c r="B71" s="104" t="s">
        <v>1047</v>
      </c>
      <c r="C71" s="104" t="s">
        <v>287</v>
      </c>
      <c r="D71" s="125" t="s">
        <v>288</v>
      </c>
      <c r="E71" s="104"/>
      <c r="F71" s="104"/>
      <c r="G71" s="104"/>
      <c r="H71" s="104"/>
    </row>
    <row r="72" spans="1:8">
      <c r="A72" s="104" t="s">
        <v>808</v>
      </c>
      <c r="B72" s="104" t="s">
        <v>351</v>
      </c>
      <c r="C72" s="123" t="s">
        <v>1049</v>
      </c>
      <c r="D72" s="104" t="s">
        <v>352</v>
      </c>
      <c r="E72" s="104"/>
      <c r="F72" s="104"/>
      <c r="G72" s="104"/>
      <c r="H72" s="104"/>
    </row>
    <row r="73" spans="1:8">
      <c r="A73" s="104" t="s">
        <v>825</v>
      </c>
      <c r="B73" s="104" t="s">
        <v>1048</v>
      </c>
      <c r="C73" s="104" t="s">
        <v>314</v>
      </c>
      <c r="D73" s="104" t="s">
        <v>315</v>
      </c>
      <c r="E73" s="104"/>
      <c r="F73" s="104"/>
      <c r="G73" s="104"/>
      <c r="H73" s="104"/>
    </row>
    <row r="74" spans="1:8">
      <c r="A74" s="104" t="s">
        <v>826</v>
      </c>
      <c r="B74" s="104" t="s">
        <v>519</v>
      </c>
      <c r="C74" s="104" t="s">
        <v>519</v>
      </c>
      <c r="D74" s="104" t="s">
        <v>520</v>
      </c>
      <c r="E74" s="104"/>
      <c r="F74" s="104"/>
      <c r="G74" s="104"/>
      <c r="H74" s="104"/>
    </row>
    <row r="75" spans="1:8">
      <c r="A75" s="104" t="s">
        <v>898</v>
      </c>
      <c r="B75" s="104" t="s">
        <v>276</v>
      </c>
      <c r="C75" s="104" t="s">
        <v>323</v>
      </c>
      <c r="D75" s="361" t="s">
        <v>277</v>
      </c>
      <c r="E75" s="104"/>
      <c r="F75" s="104"/>
      <c r="G75" s="104"/>
      <c r="H75" s="104"/>
    </row>
    <row r="76" spans="1:8">
      <c r="A76" s="104" t="s">
        <v>901</v>
      </c>
      <c r="B76" s="104" t="s">
        <v>276</v>
      </c>
      <c r="C76" s="104" t="s">
        <v>323</v>
      </c>
      <c r="D76" s="361" t="s">
        <v>277</v>
      </c>
      <c r="E76" s="104"/>
      <c r="F76" s="104"/>
      <c r="G76" s="104"/>
      <c r="H76" s="104"/>
    </row>
    <row r="77" spans="1:8">
      <c r="A77" s="104" t="s">
        <v>631</v>
      </c>
      <c r="B77" s="104" t="s">
        <v>1051</v>
      </c>
      <c r="C77" s="104" t="s">
        <v>629</v>
      </c>
      <c r="D77" s="104" t="s">
        <v>630</v>
      </c>
      <c r="E77" s="104"/>
      <c r="F77" s="104"/>
      <c r="G77" s="104"/>
      <c r="H77" s="104"/>
    </row>
    <row r="78" spans="1:8">
      <c r="A78" s="104" t="s">
        <v>634</v>
      </c>
      <c r="B78" s="104" t="s">
        <v>10</v>
      </c>
      <c r="C78" s="104" t="s">
        <v>632</v>
      </c>
      <c r="D78" s="104" t="s">
        <v>633</v>
      </c>
      <c r="E78" s="104"/>
      <c r="F78" s="104"/>
      <c r="G78" s="104"/>
      <c r="H78" s="104"/>
    </row>
    <row r="79" spans="1:8">
      <c r="A79" s="104" t="s">
        <v>637</v>
      </c>
      <c r="B79" s="104" t="s">
        <v>1052</v>
      </c>
      <c r="C79" s="104" t="s">
        <v>635</v>
      </c>
      <c r="D79" s="104" t="s">
        <v>636</v>
      </c>
      <c r="E79" s="104"/>
      <c r="F79" s="104"/>
      <c r="G79" s="104"/>
      <c r="H79" s="104"/>
    </row>
    <row r="80" spans="1:8">
      <c r="A80" s="104" t="s">
        <v>640</v>
      </c>
      <c r="B80" s="104" t="s">
        <v>1053</v>
      </c>
      <c r="C80" s="104" t="s">
        <v>638</v>
      </c>
      <c r="D80" s="104" t="s">
        <v>639</v>
      </c>
      <c r="E80" s="104"/>
      <c r="F80" s="104"/>
      <c r="G80" s="104"/>
      <c r="H80" s="104"/>
    </row>
    <row r="81" spans="1:8">
      <c r="A81" s="104" t="s">
        <v>643</v>
      </c>
      <c r="B81" s="104" t="s">
        <v>1054</v>
      </c>
      <c r="C81" s="104" t="s">
        <v>641</v>
      </c>
      <c r="D81" s="104" t="s">
        <v>642</v>
      </c>
      <c r="E81" s="104"/>
      <c r="F81" s="104"/>
      <c r="G81" s="104"/>
      <c r="H81" s="104"/>
    </row>
    <row r="82" spans="1:8">
      <c r="A82" s="104" t="s">
        <v>646</v>
      </c>
      <c r="B82" s="104" t="s">
        <v>1055</v>
      </c>
      <c r="C82" s="104" t="s">
        <v>644</v>
      </c>
      <c r="D82" s="104" t="s">
        <v>645</v>
      </c>
      <c r="E82" s="104"/>
      <c r="F82" s="104"/>
      <c r="G82" s="104"/>
      <c r="H82" s="104"/>
    </row>
    <row r="83" spans="1:8">
      <c r="A83" s="104" t="s">
        <v>1056</v>
      </c>
      <c r="B83" s="104"/>
      <c r="C83" s="104" t="s">
        <v>273</v>
      </c>
      <c r="D83" s="104" t="s">
        <v>274</v>
      </c>
      <c r="E83" s="104"/>
      <c r="F83" s="104"/>
      <c r="G83" s="104"/>
      <c r="H83" s="104"/>
    </row>
  </sheetData>
  <autoFilter ref="A1:D52" xr:uid="{00000000-0009-0000-0000-000008000000}"/>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Version_sign off</vt:lpstr>
      <vt:lpstr>Flds_Totale femur - primo</vt:lpstr>
      <vt:lpstr>Flds_Totale femur - revisie</vt:lpstr>
      <vt:lpstr>Fields_Totale femur - resectie</vt:lpstr>
      <vt:lpstr>Only_when_revision_knie</vt:lpstr>
      <vt:lpstr>Only_when_revision_heup</vt:lpstr>
      <vt:lpstr>Codelist CEMENT_NAME</vt:lpstr>
      <vt:lpstr>Translations_errors</vt:lpstr>
      <vt:lpstr>Translations_fields</vt:lpstr>
      <vt:lpstr>Translations_helptext</vt:lpstr>
      <vt:lpstr>revised MENU items </vt:lpstr>
    </vt:vector>
  </TitlesOfParts>
  <Manager/>
  <Company>SCIENSANO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Seher Arat</dc:creator>
  <cp:keywords/>
  <dc:description/>
  <cp:lastModifiedBy>Valérie Dewaste</cp:lastModifiedBy>
  <cp:revision/>
  <dcterms:created xsi:type="dcterms:W3CDTF">2021-01-14T14:11:58Z</dcterms:created>
  <dcterms:modified xsi:type="dcterms:W3CDTF">2024-05-30T12:51:21Z</dcterms:modified>
  <cp:category/>
  <cp:contentStatus/>
</cp:coreProperties>
</file>