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Ar468\Dropbox (healthdata.be)\HD_Projects\HD0244\HD0244_Internal\HD0000_6_eCRF\Creation\DCD specs - implementation\"/>
    </mc:Choice>
  </mc:AlternateContent>
  <bookViews>
    <workbookView xWindow="0" yWindow="0" windowWidth="23040" windowHeight="9195" activeTab="5"/>
  </bookViews>
  <sheets>
    <sheet name="Version_approval" sheetId="5" r:id="rId1"/>
    <sheet name="Start of treatment" sheetId="1" r:id="rId2"/>
    <sheet name="Renewal" sheetId="9" r:id="rId3"/>
    <sheet name="Validation rules" sheetId="2" r:id="rId4"/>
    <sheet name="Helptexts" sheetId="10" r:id="rId5"/>
    <sheet name="Menu items" sheetId="8" r:id="rId6"/>
    <sheet name="Expected result input" sheetId="6" r:id="rId7"/>
  </sheets>
  <definedNames>
    <definedName name="_xlnm._FilterDatabase" localSheetId="2" hidden="1">Renewal!$A$15:$S$82</definedName>
    <definedName name="_xlnm._FilterDatabase" localSheetId="1" hidden="1">'Start of treatment'!$A$15:$AM$92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9" l="1"/>
  <c r="B4" i="9"/>
  <c r="B2" i="9"/>
  <c r="B5" i="1" l="1"/>
  <c r="B4" i="1" l="1"/>
  <c r="B2" i="1"/>
  <c r="B5" i="2" l="1"/>
  <c r="B4" i="2"/>
  <c r="B3" i="2"/>
  <c r="B2" i="2"/>
</calcChain>
</file>

<file path=xl/sharedStrings.xml><?xml version="1.0" encoding="utf-8"?>
<sst xmlns="http://schemas.openxmlformats.org/spreadsheetml/2006/main" count="727" uniqueCount="301">
  <si>
    <t xml:space="preserve"> </t>
  </si>
  <si>
    <t>HD Project ID</t>
  </si>
  <si>
    <t>HD0244</t>
  </si>
  <si>
    <t>Project name</t>
  </si>
  <si>
    <t xml:space="preserve">Real-world data collection on the diagnosis, disease course and outcomes for patients suffering from PROgressive Fibrosing Interstitial Lung Disease </t>
  </si>
  <si>
    <t>Project alias</t>
  </si>
  <si>
    <t>RPROFILD</t>
  </si>
  <si>
    <t>Version</t>
  </si>
  <si>
    <t>Date</t>
  </si>
  <si>
    <t>Comments</t>
  </si>
  <si>
    <t>Approved by client</t>
  </si>
  <si>
    <t>Add technical names for hidden CBB fields</t>
  </si>
  <si>
    <t>Set Generated patient ID to hidden</t>
  </si>
  <si>
    <t>Reference to approval of specifications (fields, code lists, validation rules)</t>
  </si>
  <si>
    <t>Name</t>
  </si>
  <si>
    <t>Aldo Elsen</t>
  </si>
  <si>
    <t>Role</t>
  </si>
  <si>
    <t>Researcher</t>
  </si>
  <si>
    <t>Link to email</t>
  </si>
  <si>
    <t>https://www.dropbox.com/s/7fh4hektabxs4m7/Link%20to%20mail%20of%20approval%20of%20DCD%20specs%20RPROFILD.msg?dl=0</t>
  </si>
  <si>
    <t>Additional information</t>
  </si>
  <si>
    <t>DCD specifications - fields</t>
  </si>
  <si>
    <t>Program name</t>
  </si>
  <si>
    <t>Event name (optional)</t>
  </si>
  <si>
    <t>DCD name</t>
  </si>
  <si>
    <t>Version to be published</t>
  </si>
  <si>
    <t>Data collection details</t>
  </si>
  <si>
    <t>Start date (optional)</t>
  </si>
  <si>
    <t>Languages</t>
  </si>
  <si>
    <t>EN</t>
  </si>
  <si>
    <t>Business key</t>
  </si>
  <si>
    <t>INSS</t>
  </si>
  <si>
    <t>Fields</t>
  </si>
  <si>
    <t>Technical name (key)</t>
  </si>
  <si>
    <t>Expected result</t>
  </si>
  <si>
    <t>Code list name and/or values</t>
  </si>
  <si>
    <t>Required field (Y/N)</t>
  </si>
  <si>
    <t>Condition (only when)</t>
  </si>
  <si>
    <t>CBB</t>
  </si>
  <si>
    <t>CBB data element</t>
  </si>
  <si>
    <t>Destination</t>
  </si>
  <si>
    <t>Additional info</t>
  </si>
  <si>
    <t>TX_CTNT_LANG_1</t>
  </si>
  <si>
    <t>This form is only available in English. Please make sure that English is selected as your language setting when completing this form.</t>
  </si>
  <si>
    <t>TX_TTL_REGN_AUTHOR</t>
  </si>
  <si>
    <t>one value from list</t>
  </si>
  <si>
    <t>TX_AUTHOR</t>
  </si>
  <si>
    <t>TX_COAUTHOR</t>
  </si>
  <si>
    <t>TX_TTL_STDY</t>
  </si>
  <si>
    <t>TX_PROG</t>
  </si>
  <si>
    <t>text</t>
  </si>
  <si>
    <t>TX_PROJ</t>
  </si>
  <si>
    <t>TX_EVENT</t>
  </si>
  <si>
    <t>TX_DCD</t>
  </si>
  <si>
    <t>TX_BUSINESS_KEY</t>
  </si>
  <si>
    <t>Section 1</t>
  </si>
  <si>
    <t>Patient identification</t>
  </si>
  <si>
    <t>TX_TTL_PAT</t>
  </si>
  <si>
    <t>National registry ID of the patient</t>
  </si>
  <si>
    <t>IDC_PAT</t>
  </si>
  <si>
    <t>patient ID</t>
  </si>
  <si>
    <t>Y</t>
  </si>
  <si>
    <t>Patient-v3.2</t>
  </si>
  <si>
    <t>PatientIdentificationNumber</t>
  </si>
  <si>
    <t>HD, eHealth</t>
  </si>
  <si>
    <t>Generated patient ID</t>
  </si>
  <si>
    <t>TX_IDC_PAT_GENER</t>
  </si>
  <si>
    <t>noSSIN</t>
  </si>
  <si>
    <t>Internal patient ID</t>
  </si>
  <si>
    <t>TX_IDC_PAT_INT</t>
  </si>
  <si>
    <t>N</t>
  </si>
  <si>
    <t>Local</t>
  </si>
  <si>
    <t>First name</t>
  </si>
  <si>
    <t>TX_PAT_FIRST_NAM</t>
  </si>
  <si>
    <t>Patient-v3.2:NameInformation-v1.1</t>
  </si>
  <si>
    <t>FirstNames</t>
  </si>
  <si>
    <t>Last name</t>
  </si>
  <si>
    <t>TX_PAT_LAST_NAM</t>
  </si>
  <si>
    <t>LastName</t>
  </si>
  <si>
    <t>Date of birth</t>
  </si>
  <si>
    <t>DT_PAT_DOB</t>
  </si>
  <si>
    <t>date</t>
  </si>
  <si>
    <t>DateOfBirth</t>
  </si>
  <si>
    <t>Sex</t>
  </si>
  <si>
    <t>CD_PAT_SEX</t>
  </si>
  <si>
    <t>SEX (11)</t>
  </si>
  <si>
    <t>Female</t>
  </si>
  <si>
    <t>Male</t>
  </si>
  <si>
    <t>Indeterminate sex</t>
  </si>
  <si>
    <t>32570681000036106</t>
  </si>
  <si>
    <t>Unknown</t>
  </si>
  <si>
    <t>Section 2</t>
  </si>
  <si>
    <t>Start of treatment</t>
  </si>
  <si>
    <t>TX_TTL_START_TREAT</t>
  </si>
  <si>
    <t>What is the diagnosed progressive fibrosing interstitial lung disease?</t>
  </si>
  <si>
    <t>CD_DIAGD_PFILD</t>
  </si>
  <si>
    <t>Problem-v4.4</t>
  </si>
  <si>
    <t>ProblemName</t>
  </si>
  <si>
    <t>HD</t>
  </si>
  <si>
    <t>Drug-induced interstitial lung disorder</t>
  </si>
  <si>
    <t>Extrinsic allergic alveolitis (disorder)</t>
  </si>
  <si>
    <t>Idiopathic pulmonary fibrosis</t>
  </si>
  <si>
    <t>Interstitial lung disease due to systemic disease</t>
  </si>
  <si>
    <t>Cryptogenic organizing pneumonia</t>
  </si>
  <si>
    <t xml:space="preserve">Interstitial lung disease due to connective tissue disease </t>
  </si>
  <si>
    <t>Diffuse interstitial rheumatoid disease of lung</t>
  </si>
  <si>
    <t>Sarcoidosis</t>
  </si>
  <si>
    <t>Smoking-related diseases</t>
  </si>
  <si>
    <t>DI0047</t>
  </si>
  <si>
    <t>Systemic sclerosis</t>
  </si>
  <si>
    <t>Unclassifiable ILD (uILD)</t>
  </si>
  <si>
    <t>DI0048</t>
  </si>
  <si>
    <t xml:space="preserve">Other </t>
  </si>
  <si>
    <t>ProblemStartDate</t>
  </si>
  <si>
    <t>DT_DIAGD_PFILD_START</t>
  </si>
  <si>
    <t>Has the patient had a Forced Vital Capacity (FVC) test?</t>
  </si>
  <si>
    <t>CD_FVC_START</t>
  </si>
  <si>
    <t>YN_FVC</t>
  </si>
  <si>
    <t>Procedure-v5.2</t>
  </si>
  <si>
    <t>ProcedureType</t>
  </si>
  <si>
    <t>Total vital capacity with timed forced expiratory volume and peak flow rate measurement</t>
  </si>
  <si>
    <t>No</t>
  </si>
  <si>
    <t>Date of FVC test</t>
  </si>
  <si>
    <t>DT_FVC_START</t>
  </si>
  <si>
    <t>Measurement-v1.0</t>
  </si>
  <si>
    <t>[Measurement]DateStartTime</t>
  </si>
  <si>
    <t>Please provide the latest FVC test date</t>
  </si>
  <si>
    <t>FVC (mL)</t>
  </si>
  <si>
    <t>MS_FVC_START_ML</t>
  </si>
  <si>
    <t>number</t>
  </si>
  <si>
    <t>TX_ERR_818</t>
  </si>
  <si>
    <t>MeasurementValue</t>
  </si>
  <si>
    <t xml:space="preserve">Please provide the latest FVC test results </t>
  </si>
  <si>
    <t>MeasurementName</t>
  </si>
  <si>
    <t>CD_FVC_START_MSMENT_NAM</t>
  </si>
  <si>
    <t>FVC (% predicted value)</t>
  </si>
  <si>
    <t>MS_FVC_START_PERC</t>
  </si>
  <si>
    <t>TX_ERR_817</t>
  </si>
  <si>
    <t>Please provide the latest FVC test results</t>
  </si>
  <si>
    <t xml:space="preserve">Please indicate if the patient is receiving concomitant medication? </t>
  </si>
  <si>
    <t>CD_CCT_MEDICT_START</t>
  </si>
  <si>
    <t>YN (9)</t>
  </si>
  <si>
    <t>MedicationUse2-v1.1.1</t>
  </si>
  <si>
    <t>UseIndicator</t>
  </si>
  <si>
    <t>Yes</t>
  </si>
  <si>
    <t>Please specify the type of concomitant medication</t>
  </si>
  <si>
    <t>CD_SPECIF_CCT_MEDICT_START</t>
  </si>
  <si>
    <t>multiple values from list</t>
  </si>
  <si>
    <t>ProductUsed::PharmaceuticalProduct</t>
  </si>
  <si>
    <t>Product containing abatacept</t>
  </si>
  <si>
    <t>Anticoagulant therapy</t>
  </si>
  <si>
    <t>Product containing tumor necrosis factor alpha inhibitor</t>
  </si>
  <si>
    <t>Product containing azathioprine</t>
  </si>
  <si>
    <t>Product containing corticosteroid and/or corticosteroid derivative</t>
  </si>
  <si>
    <t>Product containing cyclophosphamide</t>
  </si>
  <si>
    <t>Product containing ciclosporin</t>
  </si>
  <si>
    <t>Product containing immunoglobulin</t>
  </si>
  <si>
    <t>Product containing leflunomide</t>
  </si>
  <si>
    <t>Product containing methotrexate</t>
  </si>
  <si>
    <t>Mycophenolate mofetil</t>
  </si>
  <si>
    <t>DM0004</t>
  </si>
  <si>
    <t>Product containing rituximab</t>
  </si>
  <si>
    <t>Product containing sirolimus</t>
  </si>
  <si>
    <t>Product containing tacrolimus</t>
  </si>
  <si>
    <t>Product containing tofacitinib</t>
  </si>
  <si>
    <t>Other</t>
  </si>
  <si>
    <t>CD_CCT_MEDICT_START_USE</t>
  </si>
  <si>
    <t>YesNoTF (19)</t>
  </si>
  <si>
    <t>TRUE</t>
  </si>
  <si>
    <t>FALSE</t>
  </si>
  <si>
    <t>MedicationUseDateTime</t>
  </si>
  <si>
    <t>DT_SPECIF_CCT_MEDICT_START</t>
  </si>
  <si>
    <t>Please specify the way of administration</t>
  </si>
  <si>
    <t>CD_SPECIF_WAY_ADMIN</t>
  </si>
  <si>
    <t>one value of list</t>
  </si>
  <si>
    <t>ADMINISTRATION_WAY</t>
  </si>
  <si>
    <t>Systemic</t>
  </si>
  <si>
    <t>Inhale</t>
  </si>
  <si>
    <t>TX_REG_NAM</t>
  </si>
  <si>
    <t>NA</t>
  </si>
  <si>
    <t>INSS, follow-up month</t>
  </si>
  <si>
    <t>Renewal of prescription</t>
  </si>
  <si>
    <t>TX_TTL_FU</t>
  </si>
  <si>
    <t>Please indicate the month of follow-up</t>
  </si>
  <si>
    <t>CD_M_FU</t>
  </si>
  <si>
    <t>FOLLOW_UP_MONTH</t>
  </si>
  <si>
    <t>CD_FVC_FU</t>
  </si>
  <si>
    <t>DT_FVC_FU</t>
  </si>
  <si>
    <t>Please provide the latest FVC test date since the start of treatment</t>
  </si>
  <si>
    <t>MS_FVC_FU_ML</t>
  </si>
  <si>
    <t>Please provide the latest FVC test results since the start of treatment</t>
  </si>
  <si>
    <t>MS_FVC_FU_PERC</t>
  </si>
  <si>
    <t>CD_CCT_MEDICT_FU</t>
  </si>
  <si>
    <t>CD_SPECIF_CCT_MEDICT_FU</t>
  </si>
  <si>
    <t>CD_CCT_MEDICT_FU_USE</t>
  </si>
  <si>
    <t>DT_SPECIF_CCT_MEDICT_FU</t>
  </si>
  <si>
    <t>Info</t>
  </si>
  <si>
    <t>text (100)</t>
  </si>
  <si>
    <t>text with at maximum 100 characters</t>
  </si>
  <si>
    <t>text (250)</t>
  </si>
  <si>
    <t>text with at maximum 250 characters</t>
  </si>
  <si>
    <t>text (&gt; 250)</t>
  </si>
  <si>
    <t>text area with 1000, 5000 or 10000 characters</t>
  </si>
  <si>
    <t>date (dd/mm/yyyy)</t>
  </si>
  <si>
    <t>time (hh:mm)</t>
  </si>
  <si>
    <t>integer (x.0)</t>
  </si>
  <si>
    <t>with x total number of digits</t>
  </si>
  <si>
    <t>decimal (x.y)</t>
  </si>
  <si>
    <t>with x total number of digits and y number of digits after the decimal separator</t>
  </si>
  <si>
    <t>one value can be selected from the dropdown list</t>
  </si>
  <si>
    <t>multiple values can be selected from the dropdown list</t>
  </si>
  <si>
    <r>
      <t xml:space="preserve">Code lists: add the proposed name in the column "Coding". Values:
- list in a separate tab (especially long lists with no conditions) or
- list the allowed options in the "Coding" column underneath the field (add grouping through "Data" </t>
    </r>
    <r>
      <rPr>
        <sz val="11"/>
        <color theme="1"/>
        <rFont val="Calibri"/>
        <family val="2"/>
      </rPr>
      <t>→ "Group")</t>
    </r>
  </si>
  <si>
    <t>Notes</t>
  </si>
  <si>
    <t>NISS, first and last name are shown as "sticky" fields in the application (i.e. remain visible for the data provider while scrolling through the form)</t>
  </si>
  <si>
    <t>Destination: "eHealth" if pseudonymization needed. By default only patient ID. If needed, for other items based on ISC feedback, IAT will be notified by DPO.</t>
  </si>
  <si>
    <t>DCD specifications - validation rules</t>
  </si>
  <si>
    <t>Validation rules - message</t>
  </si>
  <si>
    <t>PROGRAM CODE</t>
  </si>
  <si>
    <t>LABEL_EN</t>
  </si>
  <si>
    <t>LABEL_NL</t>
  </si>
  <si>
    <t>LABEL_FR</t>
  </si>
  <si>
    <t>HDPGnnnn</t>
  </si>
  <si>
    <t>Boehringer Ingelheim Managed Entry Agreement</t>
  </si>
  <si>
    <t>PROJECT CODE</t>
  </si>
  <si>
    <t>HDBP0244</t>
  </si>
  <si>
    <t>SUBLEVEL</t>
  </si>
  <si>
    <t>DCD_LABEL_EN</t>
  </si>
  <si>
    <t>DCD_LABEL_NL</t>
  </si>
  <si>
    <t>DCD_LABEL_FR</t>
  </si>
  <si>
    <t>T1</t>
  </si>
  <si>
    <t>T2</t>
  </si>
  <si>
    <t>Renewal</t>
  </si>
  <si>
    <t>VERSION</t>
  </si>
  <si>
    <t>Got information from the researcher that this register should only be available in EN</t>
  </si>
  <si>
    <t>Added default fields for forms &amp; language content</t>
  </si>
  <si>
    <t>Added TX_REG_NAM</t>
  </si>
  <si>
    <t>hidden (CBB) field</t>
  </si>
  <si>
    <t>LEGENDE</t>
  </si>
  <si>
    <t>Key of error message</t>
  </si>
  <si>
    <t>Infotext</t>
  </si>
  <si>
    <t>DCD status</t>
  </si>
  <si>
    <t>dcd_status</t>
  </si>
  <si>
    <t>technical, hidden field</t>
  </si>
  <si>
    <t>Auteur registratie</t>
  </si>
  <si>
    <t>Auteursgroep</t>
  </si>
  <si>
    <t>TX_DESC_AUTH_GR</t>
  </si>
  <si>
    <t>Auteur</t>
  </si>
  <si>
    <t>TX_DESC_AUTH</t>
  </si>
  <si>
    <t>prefilled, read only</t>
  </si>
  <si>
    <t>Co-auteur</t>
  </si>
  <si>
    <t>TX_DESC_COAUTH</t>
  </si>
  <si>
    <t>Study design</t>
  </si>
  <si>
    <t>technical, hidden field (default)</t>
  </si>
  <si>
    <t>Program</t>
  </si>
  <si>
    <t>Project</t>
  </si>
  <si>
    <t>Event</t>
  </si>
  <si>
    <t>DCD</t>
  </si>
  <si>
    <t>Unieke ID, Business key</t>
  </si>
  <si>
    <t>computed, hidden field (default)</t>
  </si>
  <si>
    <t>content</t>
  </si>
  <si>
    <t>If CD_FVC_START = 28101009</t>
  </si>
  <si>
    <r>
      <t>If</t>
    </r>
    <r>
      <rPr>
        <sz val="11"/>
        <color theme="1"/>
        <rFont val="Calibri"/>
        <family val="2"/>
        <scheme val="minor"/>
      </rPr>
      <t xml:space="preserve"> CD_CCT_MEDICT_START = 1</t>
    </r>
  </si>
  <si>
    <t>If CD_CCT_MEDICT_START = 1</t>
  </si>
  <si>
    <t>If CD_SPECIF_CCT_MEDICT_START = 79440004</t>
  </si>
  <si>
    <t>Status</t>
  </si>
  <si>
    <t>CD_STATUS_REC</t>
  </si>
  <si>
    <t>Databron</t>
  </si>
  <si>
    <t>CD_DATA_SRC</t>
  </si>
  <si>
    <t>Taal</t>
  </si>
  <si>
    <t>TX_LANG</t>
  </si>
  <si>
    <t>Technische DCD naam</t>
  </si>
  <si>
    <t>RPROFILD_TREAT (prefilled)</t>
  </si>
  <si>
    <t>one value from list:                                Forced vital capacity</t>
  </si>
  <si>
    <t>RPROFILD_RENEWAL (prefilled)</t>
  </si>
  <si>
    <t>DISORDER_904</t>
  </si>
  <si>
    <t>In this version editorial changes were made to improve and standardize correct documentation for this data collection, as currently implemented (e.g. correct French and Dutch translation, removed English; documentation of used codelists, …)</t>
  </si>
  <si>
    <r>
      <t xml:space="preserve">MEASUREMENT_NAME_905 (prefilled):                                           </t>
    </r>
    <r>
      <rPr>
        <sz val="11"/>
        <color theme="1"/>
        <rFont val="Calibri"/>
        <family val="2"/>
        <scheme val="minor"/>
      </rPr>
      <t>50834005</t>
    </r>
  </si>
  <si>
    <t>MEDICATION_CODE_907</t>
  </si>
  <si>
    <t>Jf CD_FVC_FU = 28101009</t>
  </si>
  <si>
    <t>If CD_CCT_MEDICT_FU = 1</t>
  </si>
  <si>
    <t>If CD_SPECIF_CCT_MEDICT_FU = 79440004</t>
  </si>
  <si>
    <t>Key</t>
  </si>
  <si>
    <t>FVC (% predicted value): should be in the range of 0 - 200 %</t>
  </si>
  <si>
    <t>FVC (mL): should be in the range of 0 - 6000 mL</t>
  </si>
  <si>
    <t>TX_DESC_FVC_FU_ML</t>
  </si>
  <si>
    <t>TX_DESC_FVC_START</t>
  </si>
  <si>
    <t>TX_DESC_FVC_START_ML</t>
  </si>
  <si>
    <t>TX_DESC_FVC_FU_PERC</t>
  </si>
  <si>
    <t>KEY</t>
  </si>
  <si>
    <t>TX_DESC_FVC_FU</t>
  </si>
  <si>
    <t>TX_DESC_FVC_START_PERC</t>
  </si>
  <si>
    <t>List of authors (accountable health professionals) for whom you can submit registrations</t>
  </si>
  <si>
    <t>Health professional who is accountable for the gathered data in this registry</t>
  </si>
  <si>
    <t>User who enters the data in this registry on behalf of the author</t>
  </si>
  <si>
    <t>TX_TT_PAT_INTERN</t>
  </si>
  <si>
    <t>This field can be used to enter an internal ID or reference number. It is available for internal use only and is not transferred to Healthdata. If there is an integration between HD4DP and your organisation's patient administration system, additional patient identification information such as date of birth, sex and SSIN can be automatically enriched based on this internal patient ID. Please do not encode the social security identification number (SSIN) in this field. The SSIN must be encoded in the field 'National registry ID of the patient'.</t>
  </si>
  <si>
    <t>TX_TT_PAT_NAM</t>
  </si>
  <si>
    <t>The name of the patient is never transferred to healthdata.be and is available for your information only.</t>
  </si>
  <si>
    <t>TX_ERR_1463</t>
  </si>
  <si>
    <t>This is not a valid national registry ID (INSS)</t>
  </si>
  <si>
    <t>TX_AUTHOR_GR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</si>
</sst>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Calibri"/>
      <family val="2"/>
      <scheme val="minor"/>
    </font>
    <font>
      <b/>
      <sz val="11"/>
      <color theme="1"/>
      <name val="Calibri"/>
      <family val="2"/>
      <scheme val="minor"/>
    </font>
    <font>
      <b/>
      <sz val="28"/>
      <color theme="9"/>
      <name val="Calibri"/>
      <family val="2"/>
      <scheme val="minor"/>
    </font>
    <font>
      <sz val="10"/>
      <color indexed="8"/>
      <name val="Helvetica Neue"/>
    </font>
    <font>
      <b/>
      <sz val="14"/>
      <color theme="1"/>
      <name val="Calibri"/>
      <family val="2"/>
      <scheme val="minor"/>
    </font>
    <font>
      <sz val="8"/>
      <color rgb="FF191A1E"/>
      <name val="OpenSans"/>
    </font>
    <font>
      <sz val="11"/>
      <name val="Calibri"/>
      <family val="2"/>
      <scheme val="minor"/>
    </font>
    <font>
      <sz val="10"/>
      <color rgb="FF58595B"/>
      <name val="Arial"/>
      <family val="2"/>
    </font>
    <font>
      <sz val="10"/>
      <color theme="1"/>
      <name val="Arial"/>
      <family val="2"/>
    </font>
    <font>
      <sz val="11"/>
      <color theme="1"/>
      <name val="Calibri"/>
      <family val="2"/>
    </font>
    <font>
      <sz val="11"/>
      <color rgb="FF000000"/>
      <name val="Calibri"/>
      <family val="2"/>
      <scheme val="minor"/>
    </font>
    <font>
      <sz val="9"/>
      <color rgb="FFFF0000"/>
      <name val="Helvetica Neue"/>
      <charset val="1"/>
    </font>
    <font>
      <sz val="11"/>
      <color rgb="FFFF0000"/>
      <name val="Calibri"/>
      <family val="2"/>
      <scheme val="minor"/>
    </font>
    <font>
      <b/>
      <strike/>
      <sz val="11"/>
      <color theme="1"/>
      <name val="Calibri"/>
      <family val="2"/>
      <scheme val="minor"/>
    </font>
    <font>
      <u/>
      <sz val="11"/>
      <color theme="10"/>
      <name val="Calibri"/>
      <family val="2"/>
      <scheme val="minor"/>
    </font>
    <font>
      <b/>
      <sz val="11"/>
      <name val="Calibri"/>
      <family val="2"/>
      <scheme val="minor"/>
    </font>
    <font>
      <sz val="11"/>
      <color indexed="8"/>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0" fontId="3" fillId="0" borderId="0" applyNumberFormat="0" applyFill="0" applyBorder="0" applyProtection="0">
      <alignment vertical="top" wrapText="1"/>
    </xf>
    <xf numFmtId="0" fontId="14" fillId="0" borderId="0" applyNumberFormat="0" applyFill="0" applyBorder="0" applyAlignment="0" applyProtection="0"/>
    <xf numFmtId="0" fontId="16" fillId="0" borderId="0"/>
  </cellStyleXfs>
  <cellXfs count="174">
    <xf numFmtId="0" fontId="0" fillId="0" borderId="0" xfId="0"/>
    <xf numFmtId="0" fontId="2" fillId="0" borderId="0" xfId="0" applyFont="1" applyAlignment="1">
      <alignment vertical="top"/>
    </xf>
    <xf numFmtId="0" fontId="0" fillId="0" borderId="1" xfId="0" applyBorder="1"/>
    <xf numFmtId="0" fontId="1" fillId="0" borderId="1" xfId="0" applyFont="1" applyBorder="1"/>
    <xf numFmtId="0" fontId="1" fillId="0" borderId="0" xfId="0" applyFont="1"/>
    <xf numFmtId="0" fontId="1" fillId="0" borderId="0" xfId="0" applyFont="1" applyBorder="1"/>
    <xf numFmtId="0" fontId="0" fillId="0" borderId="0" xfId="0" applyBorder="1"/>
    <xf numFmtId="0" fontId="0" fillId="0" borderId="1" xfId="0" applyBorder="1" applyAlignment="1">
      <alignment wrapText="1"/>
    </xf>
    <xf numFmtId="0" fontId="0" fillId="0" borderId="0" xfId="0" applyFont="1" applyBorder="1" applyAlignment="1">
      <alignment horizontal="left"/>
    </xf>
    <xf numFmtId="0" fontId="0" fillId="0" borderId="0" xfId="0" applyAlignment="1">
      <alignment wrapText="1"/>
    </xf>
    <xf numFmtId="0" fontId="1" fillId="0" borderId="3" xfId="0" applyFont="1" applyBorder="1" applyAlignment="1">
      <alignment horizontal="left"/>
    </xf>
    <xf numFmtId="0" fontId="4" fillId="0" borderId="0" xfId="0" applyFont="1"/>
    <xf numFmtId="0" fontId="0" fillId="0" borderId="1" xfId="0" applyBorder="1" applyAlignment="1">
      <alignment horizontal="left" wrapText="1"/>
    </xf>
    <xf numFmtId="0" fontId="2" fillId="0" borderId="7" xfId="0" applyFont="1" applyBorder="1" applyAlignment="1">
      <alignment vertical="top"/>
    </xf>
    <xf numFmtId="0" fontId="0" fillId="0" borderId="7" xfId="0" applyBorder="1" applyAlignment="1">
      <alignment vertical="top"/>
    </xf>
    <xf numFmtId="0" fontId="0" fillId="0" borderId="0" xfId="0" applyBorder="1" applyAlignment="1">
      <alignment vertical="top"/>
    </xf>
    <xf numFmtId="0" fontId="0" fillId="0" borderId="0" xfId="0" applyAlignment="1">
      <alignment vertical="top"/>
    </xf>
    <xf numFmtId="0" fontId="1" fillId="0" borderId="1" xfId="0" applyFont="1" applyBorder="1" applyAlignment="1">
      <alignment vertical="top"/>
    </xf>
    <xf numFmtId="0" fontId="0" fillId="0" borderId="0" xfId="0" applyBorder="1" applyAlignment="1">
      <alignment horizontal="left" vertical="top"/>
    </xf>
    <xf numFmtId="0" fontId="1" fillId="0" borderId="6" xfId="0" applyFont="1" applyBorder="1" applyAlignment="1">
      <alignment vertical="top"/>
    </xf>
    <xf numFmtId="0" fontId="0" fillId="0" borderId="7" xfId="0" applyBorder="1" applyAlignment="1">
      <alignment horizontal="left" vertical="top"/>
    </xf>
    <xf numFmtId="0" fontId="4" fillId="0" borderId="1" xfId="0" applyFont="1" applyBorder="1" applyAlignment="1">
      <alignment vertical="top"/>
    </xf>
    <xf numFmtId="0" fontId="0" fillId="0" borderId="1" xfId="0" applyBorder="1" applyAlignment="1">
      <alignment horizontal="left" vertical="top"/>
    </xf>
    <xf numFmtId="0" fontId="0" fillId="0" borderId="1" xfId="0" applyBorder="1" applyAlignment="1">
      <alignment vertical="top"/>
    </xf>
    <xf numFmtId="0" fontId="5" fillId="0" borderId="0" xfId="0" applyFont="1" applyAlignment="1">
      <alignment vertical="top" wrapText="1"/>
    </xf>
    <xf numFmtId="0" fontId="1" fillId="0" borderId="1" xfId="0" applyFont="1" applyBorder="1" applyAlignment="1">
      <alignment horizontal="left" vertical="top"/>
    </xf>
    <xf numFmtId="0" fontId="1" fillId="0" borderId="2" xfId="0" applyFont="1" applyBorder="1" applyAlignment="1">
      <alignment horizontal="left" vertical="top"/>
    </xf>
    <xf numFmtId="0" fontId="1" fillId="0" borderId="2" xfId="0" applyFont="1" applyBorder="1" applyAlignment="1">
      <alignment vertical="top"/>
    </xf>
    <xf numFmtId="0" fontId="1" fillId="0" borderId="2" xfId="0" applyFont="1" applyBorder="1" applyAlignment="1">
      <alignment vertical="top" wrapText="1"/>
    </xf>
    <xf numFmtId="0" fontId="0" fillId="0" borderId="1" xfId="0" applyBorder="1" applyAlignment="1">
      <alignment horizontal="left" vertical="top" wrapText="1"/>
    </xf>
    <xf numFmtId="0" fontId="0" fillId="0" borderId="1" xfId="0" applyBorder="1" applyAlignment="1">
      <alignment vertical="top" wrapText="1"/>
    </xf>
    <xf numFmtId="0" fontId="6" fillId="0" borderId="1" xfId="0" applyFont="1" applyBorder="1" applyAlignment="1">
      <alignment vertical="top" wrapText="1"/>
    </xf>
    <xf numFmtId="0" fontId="0" fillId="0" borderId="1" xfId="0"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1" fillId="0" borderId="1" xfId="0" applyFont="1" applyFill="1" applyBorder="1" applyAlignment="1">
      <alignment horizontal="left" vertical="top"/>
    </xf>
    <xf numFmtId="0" fontId="0" fillId="0" borderId="1" xfId="0" applyFill="1" applyBorder="1" applyAlignment="1">
      <alignment horizontal="left" vertical="top" wrapText="1"/>
    </xf>
    <xf numFmtId="0" fontId="1" fillId="0" borderId="1" xfId="0" applyFont="1" applyFill="1" applyBorder="1" applyAlignment="1">
      <alignment horizontal="left" vertical="top" wrapText="1"/>
    </xf>
    <xf numFmtId="0" fontId="0" fillId="0" borderId="0" xfId="0" applyAlignment="1">
      <alignment horizontal="left" vertical="top"/>
    </xf>
    <xf numFmtId="0" fontId="7" fillId="0" borderId="0" xfId="0" applyFont="1" applyAlignment="1">
      <alignment horizontal="left" vertical="top"/>
    </xf>
    <xf numFmtId="0" fontId="8" fillId="0" borderId="0" xfId="0" applyFont="1" applyAlignment="1">
      <alignment horizontal="left" vertical="top"/>
    </xf>
    <xf numFmtId="0" fontId="0" fillId="0" borderId="0" xfId="0" applyAlignment="1">
      <alignment horizontal="left" vertical="top" wrapText="1"/>
    </xf>
    <xf numFmtId="0" fontId="6" fillId="3" borderId="1" xfId="0" applyFont="1" applyFill="1" applyBorder="1" applyAlignment="1">
      <alignment vertical="top"/>
    </xf>
    <xf numFmtId="0" fontId="0" fillId="0" borderId="0" xfId="0" applyBorder="1" applyAlignment="1">
      <alignment horizontal="left" vertical="top" wrapText="1"/>
    </xf>
    <xf numFmtId="0" fontId="1" fillId="0" borderId="0" xfId="0" applyFont="1" applyAlignment="1">
      <alignment horizontal="left" vertical="top"/>
    </xf>
    <xf numFmtId="0" fontId="1" fillId="4" borderId="2" xfId="0" applyFont="1" applyFill="1" applyBorder="1" applyAlignment="1">
      <alignment vertical="top"/>
    </xf>
    <xf numFmtId="0" fontId="0" fillId="3" borderId="1" xfId="0" applyFill="1" applyBorder="1" applyAlignment="1">
      <alignment vertical="top"/>
    </xf>
    <xf numFmtId="0" fontId="1" fillId="3" borderId="1" xfId="0" applyFont="1" applyFill="1" applyBorder="1" applyAlignment="1">
      <alignment vertical="top" wrapText="1"/>
    </xf>
    <xf numFmtId="0" fontId="1" fillId="0" borderId="0" xfId="0" applyFont="1" applyBorder="1" applyAlignment="1">
      <alignment horizontal="left"/>
    </xf>
    <xf numFmtId="0" fontId="1" fillId="0" borderId="4" xfId="0" applyFont="1" applyBorder="1" applyAlignment="1">
      <alignment horizontal="left"/>
    </xf>
    <xf numFmtId="0" fontId="0" fillId="0" borderId="0" xfId="0" applyFill="1"/>
    <xf numFmtId="0" fontId="1" fillId="2" borderId="0" xfId="0" applyFont="1" applyFill="1"/>
    <xf numFmtId="0" fontId="10" fillId="0" borderId="0" xfId="0" applyFont="1" applyAlignment="1">
      <alignment vertical="top"/>
    </xf>
    <xf numFmtId="0" fontId="0" fillId="0" borderId="0" xfId="0" applyFont="1" applyFill="1" applyBorder="1" applyAlignment="1"/>
    <xf numFmtId="0" fontId="1" fillId="0" borderId="1" xfId="0" applyFont="1" applyFill="1" applyBorder="1" applyAlignment="1">
      <alignment vertical="top" wrapText="1"/>
    </xf>
    <xf numFmtId="0" fontId="0" fillId="0" borderId="1" xfId="0" applyFont="1" applyFill="1" applyBorder="1" applyAlignment="1">
      <alignment vertical="top" wrapText="1"/>
    </xf>
    <xf numFmtId="0" fontId="0" fillId="0" borderId="1" xfId="0" applyFont="1" applyFill="1" applyBorder="1" applyAlignment="1">
      <alignment horizontal="left" vertical="top" wrapText="1"/>
    </xf>
    <xf numFmtId="0" fontId="0" fillId="0" borderId="1" xfId="0" applyFont="1" applyBorder="1" applyAlignment="1">
      <alignment vertical="top" wrapText="1"/>
    </xf>
    <xf numFmtId="0" fontId="6" fillId="0" borderId="1" xfId="0" applyFont="1" applyFill="1" applyBorder="1" applyAlignment="1">
      <alignment vertical="top"/>
    </xf>
    <xf numFmtId="0" fontId="0" fillId="2" borderId="1" xfId="0" applyFill="1" applyBorder="1" applyAlignment="1">
      <alignment vertical="top" wrapText="1"/>
    </xf>
    <xf numFmtId="0" fontId="0" fillId="2" borderId="1" xfId="0" applyFill="1" applyBorder="1" applyAlignment="1">
      <alignment vertical="top"/>
    </xf>
    <xf numFmtId="0" fontId="0" fillId="0" borderId="1" xfId="0" applyFont="1" applyFill="1" applyBorder="1" applyAlignment="1">
      <alignment vertical="top"/>
    </xf>
    <xf numFmtId="0" fontId="1" fillId="2" borderId="1" xfId="0" applyFont="1" applyFill="1" applyBorder="1" applyAlignment="1">
      <alignment vertical="top"/>
    </xf>
    <xf numFmtId="0" fontId="0" fillId="3" borderId="1" xfId="0" applyFont="1" applyFill="1" applyBorder="1" applyAlignment="1">
      <alignment vertical="top" wrapText="1"/>
    </xf>
    <xf numFmtId="0" fontId="1" fillId="0" borderId="1" xfId="0" applyFont="1" applyFill="1" applyBorder="1" applyAlignment="1">
      <alignment vertical="top"/>
    </xf>
    <xf numFmtId="0" fontId="0" fillId="0" borderId="1" xfId="0" applyFill="1" applyBorder="1" applyAlignment="1">
      <alignment vertical="top" wrapText="1"/>
    </xf>
    <xf numFmtId="0" fontId="0" fillId="0" borderId="1" xfId="0" applyFill="1" applyBorder="1" applyAlignment="1">
      <alignment vertical="top"/>
    </xf>
    <xf numFmtId="0" fontId="1" fillId="6" borderId="1" xfId="0" applyFont="1" applyFill="1" applyBorder="1" applyAlignment="1">
      <alignment horizontal="left" vertical="top" wrapText="1"/>
    </xf>
    <xf numFmtId="0" fontId="0" fillId="6" borderId="1" xfId="0" applyFont="1" applyFill="1" applyBorder="1" applyAlignment="1">
      <alignment vertical="top" wrapText="1"/>
    </xf>
    <xf numFmtId="0" fontId="0" fillId="6" borderId="1" xfId="0" applyFont="1" applyFill="1" applyBorder="1" applyAlignment="1">
      <alignment horizontal="left" vertical="top" wrapText="1"/>
    </xf>
    <xf numFmtId="0" fontId="1" fillId="6" borderId="1" xfId="0" applyFont="1" applyFill="1" applyBorder="1" applyAlignment="1">
      <alignment vertical="top" wrapText="1"/>
    </xf>
    <xf numFmtId="0" fontId="0" fillId="6" borderId="1" xfId="0" applyFill="1" applyBorder="1" applyAlignment="1">
      <alignment vertical="top" wrapText="1"/>
    </xf>
    <xf numFmtId="0" fontId="0" fillId="6" borderId="1" xfId="0" applyFont="1" applyFill="1" applyBorder="1" applyAlignment="1">
      <alignment vertical="top"/>
    </xf>
    <xf numFmtId="0" fontId="0" fillId="6" borderId="1" xfId="0" applyFill="1" applyBorder="1" applyAlignment="1">
      <alignment vertical="top"/>
    </xf>
    <xf numFmtId="0" fontId="0" fillId="6" borderId="1" xfId="0" applyFill="1" applyBorder="1" applyAlignment="1">
      <alignment horizontal="left" vertical="top"/>
    </xf>
    <xf numFmtId="0" fontId="1" fillId="3" borderId="1" xfId="0" applyFont="1" applyFill="1" applyBorder="1" applyAlignment="1">
      <alignment vertical="top"/>
    </xf>
    <xf numFmtId="0" fontId="0" fillId="3" borderId="1" xfId="0" applyFill="1" applyBorder="1" applyAlignment="1">
      <alignment vertical="top" wrapText="1"/>
    </xf>
    <xf numFmtId="0" fontId="1" fillId="0" borderId="1" xfId="0" applyFont="1" applyBorder="1" applyAlignment="1">
      <alignment horizontal="left" vertical="top" wrapText="1"/>
    </xf>
    <xf numFmtId="1" fontId="0" fillId="0" borderId="1" xfId="0" applyNumberFormat="1" applyBorder="1" applyAlignment="1">
      <alignment horizontal="left" vertical="top" wrapText="1"/>
    </xf>
    <xf numFmtId="49" fontId="0" fillId="0" borderId="1" xfId="0" applyNumberFormat="1" applyBorder="1" applyAlignment="1">
      <alignment horizontal="left" vertical="top" wrapText="1"/>
    </xf>
    <xf numFmtId="0" fontId="0" fillId="0" borderId="0" xfId="0" applyFill="1" applyAlignment="1">
      <alignment vertical="top"/>
    </xf>
    <xf numFmtId="0" fontId="11" fillId="0" borderId="0" xfId="0" applyFont="1"/>
    <xf numFmtId="0" fontId="12" fillId="0" borderId="1" xfId="0" applyFont="1" applyFill="1" applyBorder="1" applyAlignment="1">
      <alignment vertical="top" wrapText="1"/>
    </xf>
    <xf numFmtId="0" fontId="6" fillId="0" borderId="1" xfId="0" applyFont="1" applyFill="1" applyBorder="1" applyAlignment="1">
      <alignment horizontal="left" vertical="top" wrapText="1"/>
    </xf>
    <xf numFmtId="0" fontId="6" fillId="0" borderId="0" xfId="0" applyFont="1"/>
    <xf numFmtId="0" fontId="13" fillId="0" borderId="1" xfId="0" applyFont="1" applyFill="1" applyBorder="1" applyAlignment="1">
      <alignment horizontal="left" vertical="top" wrapText="1"/>
    </xf>
    <xf numFmtId="0" fontId="13" fillId="0" borderId="1" xfId="0" applyFont="1" applyFill="1" applyBorder="1" applyAlignment="1">
      <alignment vertical="top" wrapText="1"/>
    </xf>
    <xf numFmtId="0" fontId="13" fillId="3" borderId="1" xfId="0" applyFont="1" applyFill="1" applyBorder="1" applyAlignment="1">
      <alignment vertical="top" wrapText="1"/>
    </xf>
    <xf numFmtId="14" fontId="0" fillId="0" borderId="1" xfId="0" applyNumberFormat="1" applyBorder="1"/>
    <xf numFmtId="0" fontId="14" fillId="0" borderId="0" xfId="2"/>
    <xf numFmtId="0" fontId="0" fillId="0" borderId="4" xfId="0" applyBorder="1" applyAlignment="1"/>
    <xf numFmtId="0" fontId="0" fillId="0" borderId="6" xfId="0" applyBorder="1" applyAlignment="1"/>
    <xf numFmtId="0" fontId="0" fillId="0" borderId="5" xfId="0" applyBorder="1" applyAlignment="1"/>
    <xf numFmtId="0" fontId="6" fillId="0" borderId="0" xfId="0" applyFont="1" applyAlignment="1">
      <alignment horizontal="left"/>
    </xf>
    <xf numFmtId="0" fontId="0" fillId="0" borderId="2" xfId="0" applyFont="1" applyBorder="1" applyAlignment="1">
      <alignment vertical="top"/>
    </xf>
    <xf numFmtId="0" fontId="1" fillId="0" borderId="2" xfId="0" applyFont="1" applyFill="1" applyBorder="1" applyAlignment="1">
      <alignment horizontal="left" vertical="top" wrapText="1"/>
    </xf>
    <xf numFmtId="0" fontId="0" fillId="0" borderId="2" xfId="0" applyFont="1" applyFill="1" applyBorder="1" applyAlignment="1">
      <alignment vertical="top"/>
    </xf>
    <xf numFmtId="0" fontId="1" fillId="2" borderId="2" xfId="0" applyFont="1" applyFill="1" applyBorder="1" applyAlignment="1">
      <alignment vertical="top" wrapText="1"/>
    </xf>
    <xf numFmtId="0" fontId="1" fillId="2" borderId="2" xfId="0" applyFont="1" applyFill="1" applyBorder="1" applyAlignment="1">
      <alignment vertical="top"/>
    </xf>
    <xf numFmtId="0" fontId="0" fillId="0" borderId="1" xfId="0" applyBorder="1" applyAlignment="1">
      <alignment horizontal="left"/>
    </xf>
    <xf numFmtId="0" fontId="0" fillId="0" borderId="4" xfId="0" applyBorder="1" applyAlignment="1">
      <alignment horizontal="left" vertical="top"/>
    </xf>
    <xf numFmtId="0" fontId="0" fillId="0" borderId="5" xfId="0" applyBorder="1" applyAlignment="1">
      <alignment horizontal="left" vertical="top"/>
    </xf>
    <xf numFmtId="14" fontId="0" fillId="0" borderId="0" xfId="0" applyNumberFormat="1" applyBorder="1"/>
    <xf numFmtId="14" fontId="0" fillId="0" borderId="1" xfId="0" applyNumberFormat="1" applyBorder="1" applyAlignment="1">
      <alignment horizontal="left"/>
    </xf>
    <xf numFmtId="0" fontId="1" fillId="0" borderId="2" xfId="0" applyFont="1" applyFill="1" applyBorder="1" applyAlignment="1">
      <alignment vertical="top"/>
    </xf>
    <xf numFmtId="0" fontId="1" fillId="0" borderId="2" xfId="0" applyFont="1" applyFill="1" applyBorder="1" applyAlignment="1">
      <alignment vertical="top" wrapText="1"/>
    </xf>
    <xf numFmtId="0" fontId="0" fillId="0" borderId="0" xfId="0" applyFill="1" applyBorder="1" applyAlignment="1">
      <alignment horizontal="left" vertical="top"/>
    </xf>
    <xf numFmtId="0" fontId="1" fillId="0" borderId="0" xfId="0" applyFont="1" applyFill="1" applyBorder="1" applyAlignment="1">
      <alignment vertical="top"/>
    </xf>
    <xf numFmtId="0" fontId="0" fillId="0" borderId="9" xfId="0" applyFill="1" applyBorder="1" applyAlignment="1">
      <alignment vertical="top"/>
    </xf>
    <xf numFmtId="0" fontId="0" fillId="0" borderId="10" xfId="0" applyFill="1" applyBorder="1" applyAlignment="1">
      <alignment vertical="top"/>
    </xf>
    <xf numFmtId="0" fontId="0" fillId="5" borderId="11" xfId="0" applyFill="1" applyBorder="1" applyAlignment="1">
      <alignment vertical="top"/>
    </xf>
    <xf numFmtId="0" fontId="0" fillId="0" borderId="12" xfId="0" applyBorder="1" applyAlignment="1">
      <alignment vertical="top"/>
    </xf>
    <xf numFmtId="0" fontId="15" fillId="0" borderId="2" xfId="0" applyFont="1" applyBorder="1" applyAlignment="1">
      <alignment horizontal="left" vertical="center"/>
    </xf>
    <xf numFmtId="0" fontId="15" fillId="6" borderId="2" xfId="0" applyFont="1" applyFill="1" applyBorder="1" applyAlignment="1">
      <alignment horizontal="left" vertical="center"/>
    </xf>
    <xf numFmtId="0" fontId="15" fillId="6" borderId="2" xfId="0" applyFont="1" applyFill="1" applyBorder="1" applyAlignment="1">
      <alignment horizontal="left" vertical="center" wrapText="1"/>
    </xf>
    <xf numFmtId="0" fontId="6" fillId="6" borderId="2" xfId="0" applyFont="1" applyFill="1" applyBorder="1" applyAlignment="1">
      <alignment horizontal="left" vertical="center" wrapText="1"/>
    </xf>
    <xf numFmtId="0" fontId="15" fillId="3" borderId="2" xfId="0" applyFont="1" applyFill="1" applyBorder="1" applyAlignment="1">
      <alignment horizontal="left" vertical="center"/>
    </xf>
    <xf numFmtId="0" fontId="6" fillId="0" borderId="0" xfId="0" applyFont="1" applyAlignment="1">
      <alignment horizontal="left" vertical="center"/>
    </xf>
    <xf numFmtId="0" fontId="6" fillId="0" borderId="2" xfId="0" applyFont="1" applyFill="1" applyBorder="1" applyAlignment="1">
      <alignment horizontal="left" vertical="center"/>
    </xf>
    <xf numFmtId="0" fontId="15" fillId="0" borderId="2" xfId="0" applyFont="1" applyFill="1" applyBorder="1" applyAlignment="1">
      <alignment horizontal="left" vertical="center" wrapText="1"/>
    </xf>
    <xf numFmtId="0" fontId="6" fillId="0" borderId="2" xfId="0" applyFont="1" applyBorder="1" applyAlignment="1">
      <alignment horizontal="left" vertical="center" wrapText="1"/>
    </xf>
    <xf numFmtId="0" fontId="15" fillId="0" borderId="2" xfId="0" applyFont="1" applyFill="1" applyBorder="1" applyAlignment="1">
      <alignment horizontal="left" vertical="center"/>
    </xf>
    <xf numFmtId="0" fontId="1" fillId="2" borderId="2" xfId="0" applyFont="1" applyFill="1" applyBorder="1" applyAlignment="1">
      <alignment horizontal="left" vertical="center"/>
    </xf>
    <xf numFmtId="0" fontId="6" fillId="2" borderId="2" xfId="0" applyFont="1" applyFill="1" applyBorder="1" applyAlignment="1">
      <alignment horizontal="left" vertical="center"/>
    </xf>
    <xf numFmtId="0" fontId="1" fillId="2" borderId="2"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2" xfId="0" applyFont="1" applyFill="1" applyBorder="1" applyAlignment="1">
      <alignment horizontal="left" vertical="center"/>
    </xf>
    <xf numFmtId="0" fontId="6" fillId="0" borderId="2" xfId="0" applyFont="1" applyBorder="1" applyAlignment="1">
      <alignment horizontal="left" vertical="center"/>
    </xf>
    <xf numFmtId="0" fontId="0" fillId="0" borderId="2" xfId="0" applyFont="1" applyFill="1" applyBorder="1" applyAlignment="1">
      <alignment horizontal="left" vertical="top" wrapText="1"/>
    </xf>
    <xf numFmtId="0" fontId="6" fillId="0" borderId="1" xfId="0" applyFont="1" applyBorder="1" applyAlignment="1">
      <alignment horizontal="left" vertical="center"/>
    </xf>
    <xf numFmtId="0" fontId="0" fillId="0" borderId="8" xfId="0" applyFont="1" applyFill="1" applyBorder="1" applyAlignment="1">
      <alignment horizontal="left" vertical="top" wrapText="1"/>
    </xf>
    <xf numFmtId="0" fontId="15" fillId="6" borderId="2" xfId="0" applyFont="1" applyFill="1" applyBorder="1" applyAlignment="1">
      <alignment vertical="top"/>
    </xf>
    <xf numFmtId="0" fontId="15" fillId="6" borderId="1" xfId="0" applyFont="1" applyFill="1" applyBorder="1" applyAlignment="1">
      <alignment vertical="top"/>
    </xf>
    <xf numFmtId="0" fontId="6" fillId="6" borderId="1" xfId="0" applyFont="1" applyFill="1" applyBorder="1" applyAlignment="1">
      <alignment horizontal="left" vertical="center"/>
    </xf>
    <xf numFmtId="0" fontId="15" fillId="6" borderId="8" xfId="0" applyFont="1" applyFill="1" applyBorder="1" applyAlignment="1">
      <alignment vertical="top"/>
    </xf>
    <xf numFmtId="0" fontId="6" fillId="6" borderId="2" xfId="0" applyFont="1" applyFill="1" applyBorder="1" applyAlignment="1">
      <alignment vertical="top"/>
    </xf>
    <xf numFmtId="0" fontId="0" fillId="6" borderId="2" xfId="0" applyFont="1" applyFill="1" applyBorder="1" applyAlignment="1">
      <alignment vertical="top"/>
    </xf>
    <xf numFmtId="0" fontId="0" fillId="6" borderId="13" xfId="0" applyFont="1" applyFill="1" applyBorder="1" applyAlignment="1">
      <alignment vertical="top"/>
    </xf>
    <xf numFmtId="0" fontId="6" fillId="6" borderId="13" xfId="0" applyFont="1" applyFill="1" applyBorder="1" applyAlignment="1">
      <alignment horizontal="left" vertical="center"/>
    </xf>
    <xf numFmtId="0" fontId="0" fillId="6" borderId="8" xfId="0" applyFont="1" applyFill="1" applyBorder="1" applyAlignment="1">
      <alignment vertical="top"/>
    </xf>
    <xf numFmtId="0" fontId="6" fillId="6" borderId="2" xfId="0" applyFont="1" applyFill="1" applyBorder="1" applyAlignment="1">
      <alignment horizontal="left" vertical="center"/>
    </xf>
    <xf numFmtId="0" fontId="0" fillId="6" borderId="2" xfId="0" applyFont="1" applyFill="1" applyBorder="1" applyAlignment="1">
      <alignment horizontal="left" vertical="center" wrapText="1"/>
    </xf>
    <xf numFmtId="0" fontId="0" fillId="6" borderId="1" xfId="0" applyFill="1" applyBorder="1" applyAlignment="1">
      <alignment horizontal="left" vertical="top" wrapText="1"/>
    </xf>
    <xf numFmtId="0" fontId="0" fillId="6" borderId="1" xfId="0" applyFill="1" applyBorder="1" applyAlignment="1">
      <alignment horizontal="left" vertical="center"/>
    </xf>
    <xf numFmtId="0" fontId="6" fillId="3" borderId="1" xfId="0" applyFont="1" applyFill="1" applyBorder="1" applyAlignment="1">
      <alignment horizontal="left" vertical="center"/>
    </xf>
    <xf numFmtId="0" fontId="0" fillId="6" borderId="1" xfId="0" applyFill="1" applyBorder="1" applyAlignment="1">
      <alignment horizontal="left" vertical="center" wrapText="1"/>
    </xf>
    <xf numFmtId="0" fontId="6" fillId="6" borderId="1" xfId="0" applyFont="1" applyFill="1" applyBorder="1" applyAlignment="1">
      <alignment vertical="top"/>
    </xf>
    <xf numFmtId="0" fontId="6" fillId="2" borderId="1" xfId="0" applyFont="1" applyFill="1" applyBorder="1" applyAlignment="1">
      <alignment horizontal="left" vertical="center" wrapText="1"/>
    </xf>
    <xf numFmtId="0" fontId="6" fillId="3" borderId="4" xfId="0" applyFont="1" applyFill="1" applyBorder="1" applyAlignment="1">
      <alignment horizontal="left" vertical="center"/>
    </xf>
    <xf numFmtId="0" fontId="1" fillId="0" borderId="1" xfId="0" applyFont="1" applyFill="1" applyBorder="1"/>
    <xf numFmtId="0" fontId="16" fillId="0" borderId="0" xfId="3"/>
    <xf numFmtId="0" fontId="15" fillId="2" borderId="1" xfId="0" applyFont="1" applyFill="1" applyBorder="1" applyAlignment="1">
      <alignment horizontal="left" vertical="center"/>
    </xf>
    <xf numFmtId="0" fontId="15" fillId="6" borderId="1" xfId="0" applyFont="1" applyFill="1" applyBorder="1" applyAlignment="1">
      <alignment horizontal="left" vertical="center"/>
    </xf>
    <xf numFmtId="0" fontId="1" fillId="0" borderId="4" xfId="0" applyFont="1" applyBorder="1"/>
    <xf numFmtId="0" fontId="1" fillId="0" borderId="0" xfId="0" applyFont="1" applyBorder="1" applyAlignment="1">
      <alignment wrapText="1"/>
    </xf>
    <xf numFmtId="0" fontId="0" fillId="0" borderId="1" xfId="0" applyFont="1" applyFill="1" applyBorder="1"/>
    <xf numFmtId="14" fontId="0" fillId="0" borderId="1" xfId="0" applyNumberFormat="1" applyFont="1" applyBorder="1" applyAlignment="1">
      <alignment horizontal="left"/>
    </xf>
    <xf numFmtId="0" fontId="0" fillId="0" borderId="1" xfId="0" applyBorder="1" applyAlignment="1">
      <alignment horizontal="left"/>
    </xf>
    <xf numFmtId="0" fontId="0" fillId="0" borderId="4" xfId="0" applyBorder="1" applyAlignment="1">
      <alignment horizontal="center"/>
    </xf>
    <xf numFmtId="0" fontId="0" fillId="0" borderId="6" xfId="0" applyBorder="1" applyAlignment="1">
      <alignment horizontal="center"/>
    </xf>
    <xf numFmtId="0" fontId="0" fillId="0" borderId="5" xfId="0" applyBorder="1" applyAlignment="1">
      <alignment horizontal="center"/>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xf>
    <xf numFmtId="0" fontId="0" fillId="0" borderId="6" xfId="0" applyBorder="1" applyAlignment="1">
      <alignment horizontal="left"/>
    </xf>
    <xf numFmtId="0" fontId="0" fillId="0" borderId="5" xfId="0" applyBorder="1" applyAlignment="1">
      <alignment horizontal="left"/>
    </xf>
    <xf numFmtId="0" fontId="0" fillId="0" borderId="4"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14" fontId="0" fillId="0" borderId="4" xfId="0" applyNumberFormat="1" applyBorder="1" applyAlignment="1">
      <alignment horizontal="left"/>
    </xf>
    <xf numFmtId="0" fontId="0" fillId="0" borderId="4" xfId="0" applyBorder="1" applyAlignment="1">
      <alignment horizontal="left" vertical="top"/>
    </xf>
    <xf numFmtId="0" fontId="0" fillId="0" borderId="5" xfId="0" applyBorder="1" applyAlignment="1">
      <alignment horizontal="left" vertical="top"/>
    </xf>
    <xf numFmtId="0" fontId="2" fillId="0" borderId="7" xfId="0" applyFont="1" applyBorder="1" applyAlignment="1">
      <alignment horizontal="left" vertical="top"/>
    </xf>
  </cellXfs>
  <cellStyles count="4">
    <cellStyle name="Hyperlink" xfId="2" builtinId="8"/>
    <cellStyle name="Normal" xfId="0" builtinId="0"/>
    <cellStyle name="Normal 2" xfId="1"/>
    <cellStyle name="Normal 4" xfId="3"/>
  </cellStyles>
  <dxfs count="0"/>
  <tableStyles count="0" defaultTableStyle="TableStyleMedium2" defaultPivotStyle="PivotStyleLight16"/>
  <colors>
    <mruColors>
      <color rgb="FFFFCCFF"/>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95250</xdr:colOff>
      <xdr:row>0</xdr:row>
      <xdr:rowOff>0</xdr:rowOff>
    </xdr:from>
    <xdr:to>
      <xdr:col>8</xdr:col>
      <xdr:colOff>346710</xdr:colOff>
      <xdr:row>1</xdr:row>
      <xdr:rowOff>0</xdr:rowOff>
    </xdr:to>
    <xdr:pic>
      <xdr:nvPicPr>
        <xdr:cNvPr id="2" name="Picture 1" descr="cid:image006.jpg@01D3CFF5.D6448BF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0" y="0"/>
          <a:ext cx="147066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
  <sheetViews>
    <sheetView zoomScale="80" zoomScaleNormal="80" workbookViewId="0">
      <selection activeCell="N17" sqref="N17"/>
    </sheetView>
  </sheetViews>
  <sheetFormatPr defaultRowHeight="15"/>
  <cols>
    <col min="1" max="1" width="18.5703125" customWidth="1"/>
    <col min="2" max="2" width="44.7109375" customWidth="1"/>
    <col min="3" max="3" width="38.28515625" bestFit="1" customWidth="1"/>
    <col min="4" max="4" width="39" customWidth="1"/>
  </cols>
  <sheetData>
    <row r="1" spans="1:4" ht="36">
      <c r="A1" s="1" t="s">
        <v>0</v>
      </c>
    </row>
    <row r="2" spans="1:4">
      <c r="A2" s="3" t="s">
        <v>1</v>
      </c>
      <c r="B2" s="157" t="s">
        <v>2</v>
      </c>
      <c r="C2" s="157"/>
      <c r="D2" s="157"/>
    </row>
    <row r="3" spans="1:4">
      <c r="A3" s="3" t="s">
        <v>3</v>
      </c>
      <c r="B3" s="158" t="s">
        <v>4</v>
      </c>
      <c r="C3" s="159"/>
      <c r="D3" s="160"/>
    </row>
    <row r="4" spans="1:4">
      <c r="A4" s="3" t="s">
        <v>5</v>
      </c>
      <c r="B4" s="157" t="s">
        <v>6</v>
      </c>
      <c r="C4" s="157"/>
      <c r="D4" s="157"/>
    </row>
    <row r="5" spans="1:4">
      <c r="A5" s="5"/>
      <c r="B5" s="6"/>
      <c r="C5" s="6"/>
      <c r="D5" s="6"/>
    </row>
    <row r="6" spans="1:4">
      <c r="A6" s="3" t="s">
        <v>7</v>
      </c>
      <c r="B6" s="3" t="s">
        <v>9</v>
      </c>
    </row>
    <row r="7" spans="1:4">
      <c r="A7" s="103">
        <v>44802</v>
      </c>
      <c r="B7" s="7" t="s">
        <v>10</v>
      </c>
    </row>
    <row r="8" spans="1:4">
      <c r="A8" s="103">
        <v>44889</v>
      </c>
      <c r="B8" s="2" t="s">
        <v>11</v>
      </c>
      <c r="D8" s="6"/>
    </row>
    <row r="9" spans="1:4">
      <c r="A9" s="103">
        <v>44895</v>
      </c>
      <c r="B9" s="2" t="s">
        <v>233</v>
      </c>
      <c r="D9" s="6"/>
    </row>
    <row r="10" spans="1:4">
      <c r="A10" s="103">
        <v>44896</v>
      </c>
      <c r="B10" s="2" t="s">
        <v>234</v>
      </c>
      <c r="D10" s="6"/>
    </row>
    <row r="11" spans="1:4">
      <c r="A11" s="103">
        <v>44904</v>
      </c>
      <c r="B11" s="2" t="s">
        <v>235</v>
      </c>
      <c r="D11" s="6"/>
    </row>
    <row r="12" spans="1:4">
      <c r="A12" s="103">
        <v>44946</v>
      </c>
      <c r="B12" s="2" t="s">
        <v>12</v>
      </c>
      <c r="D12" s="6"/>
    </row>
    <row r="13" spans="1:4">
      <c r="A13" s="156">
        <v>45034</v>
      </c>
      <c r="B13" s="88" t="s">
        <v>275</v>
      </c>
      <c r="C13" s="6"/>
      <c r="D13" s="6"/>
    </row>
    <row r="14" spans="1:4">
      <c r="A14" s="8"/>
      <c r="B14" s="102"/>
      <c r="C14" s="6"/>
      <c r="D14" s="6"/>
    </row>
    <row r="15" spans="1:4">
      <c r="A15" s="8"/>
      <c r="B15" s="6"/>
      <c r="C15" s="6"/>
      <c r="D15" s="6"/>
    </row>
    <row r="16" spans="1:4" ht="18.75">
      <c r="A16" s="11" t="s">
        <v>13</v>
      </c>
    </row>
    <row r="17" spans="1:6">
      <c r="A17" s="10" t="s">
        <v>14</v>
      </c>
      <c r="B17" s="164" t="s">
        <v>15</v>
      </c>
      <c r="C17" s="165"/>
      <c r="D17" s="166"/>
    </row>
    <row r="18" spans="1:6">
      <c r="A18" s="49" t="s">
        <v>16</v>
      </c>
      <c r="B18" s="167" t="s">
        <v>17</v>
      </c>
      <c r="C18" s="168"/>
      <c r="D18" s="169"/>
    </row>
    <row r="19" spans="1:6">
      <c r="A19" s="49" t="s">
        <v>8</v>
      </c>
      <c r="B19" s="170">
        <v>44802</v>
      </c>
      <c r="C19" s="165"/>
      <c r="D19" s="166"/>
    </row>
    <row r="20" spans="1:6">
      <c r="A20" s="49" t="s">
        <v>18</v>
      </c>
      <c r="B20" s="90" t="s">
        <v>19</v>
      </c>
      <c r="C20" s="91"/>
      <c r="D20" s="92"/>
      <c r="F20" s="89"/>
    </row>
    <row r="21" spans="1:6">
      <c r="A21" s="48"/>
    </row>
    <row r="22" spans="1:6" ht="18.75">
      <c r="A22" s="11" t="s">
        <v>20</v>
      </c>
    </row>
    <row r="23" spans="1:6" ht="89.45" customHeight="1">
      <c r="A23" s="161"/>
      <c r="B23" s="162"/>
      <c r="C23" s="162"/>
      <c r="D23" s="163"/>
    </row>
  </sheetData>
  <mergeCells count="7">
    <mergeCell ref="B2:D2"/>
    <mergeCell ref="B3:D3"/>
    <mergeCell ref="B4:D4"/>
    <mergeCell ref="A23:D23"/>
    <mergeCell ref="B17:D17"/>
    <mergeCell ref="B18:D18"/>
    <mergeCell ref="B19:D19"/>
  </mergeCells>
  <pageMargins left="0.7" right="0.7" top="0.75" bottom="0.75" header="0.3" footer="0.3"/>
  <pageSetup paperSize="9" scale="93" orientation="landscape" r:id="rId1"/>
  <headerFooter>
    <oddFooter>&amp;L&amp;Z&amp;F&amp;F&amp;R&amp;P/&amp;N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2"/>
  <sheetViews>
    <sheetView topLeftCell="A79" zoomScale="90" zoomScaleNormal="90" workbookViewId="0">
      <selection activeCell="F41" sqref="F41"/>
    </sheetView>
  </sheetViews>
  <sheetFormatPr defaultColWidth="8.85546875" defaultRowHeight="15"/>
  <cols>
    <col min="1" max="1" width="21.140625" style="16" customWidth="1"/>
    <col min="2" max="2" width="58.28515625" style="16" customWidth="1"/>
    <col min="3" max="3" width="28.42578125" style="16" bestFit="1" customWidth="1"/>
    <col min="4" max="4" width="24.7109375" style="38" customWidth="1"/>
    <col min="5" max="5" width="40.85546875" style="16" customWidth="1"/>
    <col min="6" max="6" width="18.28515625" style="16" customWidth="1"/>
    <col min="7" max="7" width="33.5703125" style="16" bestFit="1" customWidth="1"/>
    <col min="8" max="8" width="21.5703125" style="16" customWidth="1"/>
    <col min="9" max="9" width="12.28515625" style="16" customWidth="1"/>
    <col min="10" max="10" width="33.28515625" style="16" customWidth="1"/>
    <col min="11" max="11" width="51.28515625" style="16" customWidth="1"/>
    <col min="12" max="12" width="35.7109375" style="16" customWidth="1"/>
    <col min="13" max="13" width="13.7109375" style="16" bestFit="1" customWidth="1"/>
    <col min="14" max="16384" width="8.85546875" style="16"/>
  </cols>
  <sheetData>
    <row r="1" spans="1:19" ht="36">
      <c r="A1" s="13" t="s">
        <v>21</v>
      </c>
      <c r="B1" s="14"/>
      <c r="C1" s="14"/>
      <c r="D1" s="18"/>
      <c r="E1" s="15"/>
      <c r="F1" s="15"/>
      <c r="G1" s="15"/>
      <c r="H1" s="15"/>
      <c r="I1" s="15"/>
    </row>
    <row r="2" spans="1:19">
      <c r="A2" s="17" t="s">
        <v>1</v>
      </c>
      <c r="B2" s="171" t="str">
        <f>Version_approval!B2:D2</f>
        <v>HD0244</v>
      </c>
      <c r="C2" s="172"/>
      <c r="D2" s="18"/>
      <c r="E2" s="15"/>
      <c r="F2" s="15"/>
      <c r="G2" s="15"/>
      <c r="H2" s="15"/>
      <c r="I2" s="15"/>
    </row>
    <row r="3" spans="1:19">
      <c r="A3" s="17" t="s">
        <v>22</v>
      </c>
      <c r="B3" s="100" t="s">
        <v>222</v>
      </c>
      <c r="C3" s="101"/>
      <c r="D3" s="18"/>
      <c r="E3" s="15"/>
      <c r="F3" s="15"/>
      <c r="G3" s="15"/>
      <c r="H3" s="15"/>
      <c r="I3" s="15"/>
    </row>
    <row r="4" spans="1:19">
      <c r="A4" s="17" t="s">
        <v>3</v>
      </c>
      <c r="B4" s="161" t="str">
        <f>Version_approval!B3:D3</f>
        <v xml:space="preserve">Real-world data collection on the diagnosis, disease course and outcomes for patients suffering from PROgressive Fibrosing Interstitial Lung Disease </v>
      </c>
      <c r="C4" s="163"/>
      <c r="D4" s="43"/>
      <c r="E4" s="15"/>
      <c r="F4" s="15"/>
      <c r="G4" s="15"/>
      <c r="H4" s="15"/>
      <c r="I4" s="15"/>
    </row>
    <row r="5" spans="1:19">
      <c r="A5" s="17" t="s">
        <v>5</v>
      </c>
      <c r="B5" s="171" t="str">
        <f>Version_approval!B4:D4</f>
        <v>RPROFILD</v>
      </c>
      <c r="C5" s="172"/>
      <c r="D5" s="18"/>
      <c r="E5" s="15"/>
      <c r="F5" s="15"/>
      <c r="G5" s="15"/>
      <c r="H5" s="15"/>
      <c r="I5" s="15"/>
    </row>
    <row r="6" spans="1:19">
      <c r="A6" s="17" t="s">
        <v>23</v>
      </c>
      <c r="B6" s="100"/>
      <c r="C6" s="101"/>
      <c r="D6" s="18"/>
      <c r="E6" s="15"/>
      <c r="F6" s="15"/>
      <c r="G6" s="15"/>
      <c r="H6" s="15"/>
      <c r="I6" s="15"/>
    </row>
    <row r="7" spans="1:19" ht="15.75" thickBot="1">
      <c r="A7" s="17" t="s">
        <v>24</v>
      </c>
      <c r="B7" s="100" t="s">
        <v>92</v>
      </c>
      <c r="C7" s="101"/>
      <c r="D7" s="18"/>
      <c r="E7" s="15"/>
      <c r="F7" s="15"/>
      <c r="G7" s="15"/>
      <c r="H7" s="15"/>
      <c r="I7" s="15"/>
    </row>
    <row r="8" spans="1:19">
      <c r="A8" s="17" t="s">
        <v>25</v>
      </c>
      <c r="B8" s="171">
        <v>1</v>
      </c>
      <c r="C8" s="172"/>
      <c r="D8" s="80"/>
      <c r="E8" s="108" t="s">
        <v>237</v>
      </c>
      <c r="F8" s="109"/>
      <c r="G8" s="18"/>
      <c r="H8" s="18"/>
      <c r="I8" s="18"/>
    </row>
    <row r="9" spans="1:19" ht="15.75" thickBot="1">
      <c r="A9" s="19"/>
      <c r="B9" s="20"/>
      <c r="C9" s="18"/>
      <c r="D9" s="18"/>
      <c r="E9" s="110"/>
      <c r="F9" s="111" t="s">
        <v>236</v>
      </c>
      <c r="G9" s="18"/>
      <c r="H9" s="18"/>
      <c r="I9" s="18"/>
    </row>
    <row r="10" spans="1:19" ht="18.75">
      <c r="A10" s="21" t="s">
        <v>26</v>
      </c>
      <c r="B10" s="22"/>
      <c r="C10" s="18"/>
      <c r="D10" s="18"/>
      <c r="E10" s="106"/>
      <c r="F10" s="106"/>
      <c r="G10" s="18"/>
      <c r="H10" s="18"/>
      <c r="I10" s="18"/>
    </row>
    <row r="11" spans="1:19">
      <c r="A11" s="17" t="s">
        <v>27</v>
      </c>
      <c r="B11" s="23"/>
      <c r="E11" s="107"/>
      <c r="F11" s="106"/>
    </row>
    <row r="12" spans="1:19">
      <c r="A12" s="25" t="s">
        <v>28</v>
      </c>
      <c r="B12" s="31" t="s">
        <v>29</v>
      </c>
    </row>
    <row r="13" spans="1:19">
      <c r="A13" s="25" t="s">
        <v>30</v>
      </c>
      <c r="B13" s="31" t="s">
        <v>31</v>
      </c>
      <c r="S13" s="24"/>
    </row>
    <row r="15" spans="1:19" ht="30">
      <c r="A15" s="26"/>
      <c r="B15" s="27" t="s">
        <v>32</v>
      </c>
      <c r="C15" s="104" t="s">
        <v>33</v>
      </c>
      <c r="D15" s="104" t="s">
        <v>34</v>
      </c>
      <c r="E15" s="95" t="s">
        <v>35</v>
      </c>
      <c r="F15" s="105" t="s">
        <v>36</v>
      </c>
      <c r="G15" s="27" t="s">
        <v>37</v>
      </c>
      <c r="H15" s="27" t="s">
        <v>239</v>
      </c>
      <c r="I15" s="27" t="s">
        <v>238</v>
      </c>
      <c r="J15" s="45" t="s">
        <v>38</v>
      </c>
      <c r="K15" s="45" t="s">
        <v>39</v>
      </c>
      <c r="L15" s="28" t="s">
        <v>40</v>
      </c>
      <c r="M15" s="27" t="s">
        <v>41</v>
      </c>
    </row>
    <row r="16" spans="1:19" s="117" customFormat="1">
      <c r="A16" s="112"/>
      <c r="B16" s="72" t="s">
        <v>240</v>
      </c>
      <c r="C16" s="113" t="s">
        <v>241</v>
      </c>
      <c r="D16" s="113"/>
      <c r="E16" s="69"/>
      <c r="F16" s="114"/>
      <c r="G16" s="115"/>
      <c r="H16" s="113"/>
      <c r="I16" s="113"/>
      <c r="J16" s="116"/>
      <c r="K16" s="116"/>
      <c r="L16" s="115" t="s">
        <v>98</v>
      </c>
      <c r="M16" s="72" t="s">
        <v>242</v>
      </c>
    </row>
    <row r="17" spans="1:13" s="117" customFormat="1">
      <c r="A17" s="112"/>
      <c r="B17" s="2" t="s">
        <v>43</v>
      </c>
      <c r="C17" s="118" t="s">
        <v>42</v>
      </c>
      <c r="D17" s="127" t="s">
        <v>259</v>
      </c>
      <c r="F17" s="119"/>
      <c r="G17" s="120"/>
      <c r="H17" s="112"/>
      <c r="I17" s="121"/>
      <c r="J17" s="116"/>
      <c r="K17" s="116"/>
      <c r="L17" s="120" t="s">
        <v>98</v>
      </c>
      <c r="M17" s="17"/>
    </row>
    <row r="18" spans="1:13" s="117" customFormat="1">
      <c r="A18" s="112"/>
      <c r="B18" s="122" t="s">
        <v>243</v>
      </c>
      <c r="C18" s="97" t="s">
        <v>44</v>
      </c>
      <c r="D18" s="123"/>
      <c r="E18" s="124"/>
      <c r="F18" s="125"/>
      <c r="G18" s="147"/>
      <c r="H18" s="126"/>
      <c r="I18" s="151"/>
      <c r="J18" s="116"/>
      <c r="K18" s="116"/>
      <c r="L18" s="125" t="s">
        <v>179</v>
      </c>
      <c r="M18" s="98"/>
    </row>
    <row r="19" spans="1:13" s="117" customFormat="1">
      <c r="A19" s="112"/>
      <c r="B19" s="94" t="s">
        <v>244</v>
      </c>
      <c r="C19" s="96" t="s">
        <v>300</v>
      </c>
      <c r="D19" s="127" t="s">
        <v>45</v>
      </c>
      <c r="E19" s="128"/>
      <c r="F19" s="120" t="s">
        <v>61</v>
      </c>
      <c r="G19" s="129"/>
      <c r="H19" s="118" t="s">
        <v>245</v>
      </c>
      <c r="I19" s="129"/>
      <c r="J19" s="116"/>
      <c r="K19" s="116"/>
      <c r="L19" s="120" t="s">
        <v>98</v>
      </c>
      <c r="M19" s="27"/>
    </row>
    <row r="20" spans="1:13" s="117" customFormat="1">
      <c r="A20" s="112"/>
      <c r="B20" s="94" t="s">
        <v>246</v>
      </c>
      <c r="C20" s="61" t="s">
        <v>46</v>
      </c>
      <c r="D20" s="129" t="s">
        <v>50</v>
      </c>
      <c r="E20" s="130"/>
      <c r="F20" s="120" t="s">
        <v>61</v>
      </c>
      <c r="G20" s="129"/>
      <c r="H20" s="118" t="s">
        <v>247</v>
      </c>
      <c r="I20" s="129"/>
      <c r="J20" s="116"/>
      <c r="K20" s="116"/>
      <c r="L20" s="120" t="s">
        <v>98</v>
      </c>
      <c r="M20" s="94" t="s">
        <v>248</v>
      </c>
    </row>
    <row r="21" spans="1:13" s="117" customFormat="1">
      <c r="A21" s="112"/>
      <c r="B21" s="94" t="s">
        <v>249</v>
      </c>
      <c r="C21" s="61" t="s">
        <v>47</v>
      </c>
      <c r="D21" s="129" t="s">
        <v>50</v>
      </c>
      <c r="E21" s="130"/>
      <c r="F21" s="120" t="s">
        <v>61</v>
      </c>
      <c r="G21" s="129"/>
      <c r="H21" s="118" t="s">
        <v>250</v>
      </c>
      <c r="I21" s="129"/>
      <c r="J21" s="116"/>
      <c r="K21" s="116"/>
      <c r="L21" s="120" t="s">
        <v>98</v>
      </c>
      <c r="M21" s="94" t="s">
        <v>248</v>
      </c>
    </row>
    <row r="22" spans="1:13" s="117" customFormat="1">
      <c r="A22" s="112"/>
      <c r="B22" s="131" t="s">
        <v>251</v>
      </c>
      <c r="C22" s="132" t="s">
        <v>48</v>
      </c>
      <c r="D22" s="133" t="s">
        <v>50</v>
      </c>
      <c r="E22" s="134"/>
      <c r="F22" s="115"/>
      <c r="G22" s="133"/>
      <c r="H22" s="113"/>
      <c r="I22" s="152"/>
      <c r="J22" s="116"/>
      <c r="K22" s="116"/>
      <c r="L22" s="115" t="s">
        <v>98</v>
      </c>
      <c r="M22" s="135" t="s">
        <v>252</v>
      </c>
    </row>
    <row r="23" spans="1:13" s="117" customFormat="1">
      <c r="A23" s="112"/>
      <c r="B23" s="136" t="s">
        <v>253</v>
      </c>
      <c r="C23" s="137" t="s">
        <v>49</v>
      </c>
      <c r="D23" s="138" t="s">
        <v>50</v>
      </c>
      <c r="E23" s="139"/>
      <c r="F23" s="115" t="s">
        <v>70</v>
      </c>
      <c r="G23" s="133"/>
      <c r="H23" s="113"/>
      <c r="I23" s="113"/>
      <c r="J23" s="116"/>
      <c r="K23" s="116"/>
      <c r="L23" s="115" t="s">
        <v>98</v>
      </c>
      <c r="M23" s="135" t="s">
        <v>252</v>
      </c>
    </row>
    <row r="24" spans="1:13" s="117" customFormat="1">
      <c r="A24" s="112"/>
      <c r="B24" s="136" t="s">
        <v>254</v>
      </c>
      <c r="C24" s="136" t="s">
        <v>51</v>
      </c>
      <c r="D24" s="133" t="s">
        <v>50</v>
      </c>
      <c r="E24" s="136"/>
      <c r="F24" s="115" t="s">
        <v>70</v>
      </c>
      <c r="G24" s="133"/>
      <c r="H24" s="113"/>
      <c r="I24" s="113"/>
      <c r="J24" s="116"/>
      <c r="K24" s="116"/>
      <c r="L24" s="115" t="s">
        <v>98</v>
      </c>
      <c r="M24" s="135" t="s">
        <v>252</v>
      </c>
    </row>
    <row r="25" spans="1:13" s="117" customFormat="1">
      <c r="A25" s="112"/>
      <c r="B25" s="72" t="s">
        <v>255</v>
      </c>
      <c r="C25" s="72" t="s">
        <v>52</v>
      </c>
      <c r="D25" s="140" t="s">
        <v>50</v>
      </c>
      <c r="E25" s="72"/>
      <c r="F25" s="115" t="s">
        <v>70</v>
      </c>
      <c r="G25" s="133"/>
      <c r="H25" s="113"/>
      <c r="I25" s="113"/>
      <c r="J25" s="116"/>
      <c r="K25" s="116"/>
      <c r="L25" s="115" t="s">
        <v>98</v>
      </c>
      <c r="M25" s="135" t="s">
        <v>252</v>
      </c>
    </row>
    <row r="26" spans="1:13" s="117" customFormat="1">
      <c r="A26" s="112"/>
      <c r="B26" s="72" t="s">
        <v>256</v>
      </c>
      <c r="C26" s="72" t="s">
        <v>53</v>
      </c>
      <c r="D26" s="140" t="s">
        <v>50</v>
      </c>
      <c r="E26" s="72"/>
      <c r="F26" s="115" t="s">
        <v>70</v>
      </c>
      <c r="G26" s="133"/>
      <c r="H26" s="113"/>
      <c r="I26" s="113"/>
      <c r="J26" s="116"/>
      <c r="K26" s="116"/>
      <c r="L26" s="115" t="s">
        <v>98</v>
      </c>
      <c r="M26" s="135" t="s">
        <v>252</v>
      </c>
    </row>
    <row r="27" spans="1:13" s="117" customFormat="1">
      <c r="A27" s="112"/>
      <c r="B27" s="72" t="s">
        <v>257</v>
      </c>
      <c r="C27" s="72" t="s">
        <v>54</v>
      </c>
      <c r="D27" s="140" t="s">
        <v>50</v>
      </c>
      <c r="E27" s="141"/>
      <c r="F27" s="115" t="s">
        <v>70</v>
      </c>
      <c r="G27" s="133"/>
      <c r="H27" s="113"/>
      <c r="I27" s="113"/>
      <c r="J27" s="116"/>
      <c r="K27" s="116"/>
      <c r="L27" s="115" t="s">
        <v>98</v>
      </c>
      <c r="M27" s="135" t="s">
        <v>258</v>
      </c>
    </row>
    <row r="28" spans="1:13">
      <c r="A28" s="33" t="s">
        <v>55</v>
      </c>
      <c r="B28" s="34" t="s">
        <v>56</v>
      </c>
      <c r="C28" s="34" t="s">
        <v>57</v>
      </c>
      <c r="D28" s="34"/>
      <c r="E28" s="33"/>
      <c r="F28" s="34"/>
      <c r="G28" s="34"/>
      <c r="H28" s="34"/>
      <c r="I28" s="34"/>
      <c r="J28" s="75"/>
      <c r="K28" s="75"/>
      <c r="L28" s="34" t="s">
        <v>179</v>
      </c>
      <c r="M28" s="34"/>
    </row>
    <row r="29" spans="1:13" ht="30">
      <c r="A29" s="29"/>
      <c r="B29" s="32" t="s">
        <v>58</v>
      </c>
      <c r="C29" s="16" t="s">
        <v>59</v>
      </c>
      <c r="D29" s="30" t="s">
        <v>60</v>
      </c>
      <c r="E29" s="29"/>
      <c r="F29" s="30" t="s">
        <v>61</v>
      </c>
      <c r="G29" s="30"/>
      <c r="H29" s="30"/>
      <c r="I29" s="30" t="s">
        <v>298</v>
      </c>
      <c r="J29" s="76" t="s">
        <v>62</v>
      </c>
      <c r="K29" s="76" t="s">
        <v>63</v>
      </c>
      <c r="L29" s="30" t="s">
        <v>64</v>
      </c>
      <c r="M29" s="30"/>
    </row>
    <row r="30" spans="1:13">
      <c r="A30" s="36"/>
      <c r="B30" s="74" t="s">
        <v>65</v>
      </c>
      <c r="C30" s="73" t="s">
        <v>66</v>
      </c>
      <c r="D30" s="71" t="s">
        <v>60</v>
      </c>
      <c r="E30" s="142"/>
      <c r="F30" s="71" t="s">
        <v>61</v>
      </c>
      <c r="G30" s="71" t="s">
        <v>67</v>
      </c>
      <c r="H30" s="71" t="s">
        <v>294</v>
      </c>
      <c r="I30" s="71"/>
      <c r="J30" s="76" t="s">
        <v>62</v>
      </c>
      <c r="K30" s="76" t="s">
        <v>63</v>
      </c>
      <c r="L30" s="71" t="s">
        <v>64</v>
      </c>
      <c r="M30" s="71"/>
    </row>
    <row r="31" spans="1:13">
      <c r="A31" s="36"/>
      <c r="B31" s="74" t="s">
        <v>68</v>
      </c>
      <c r="C31" s="74" t="s">
        <v>69</v>
      </c>
      <c r="D31" s="71" t="s">
        <v>50</v>
      </c>
      <c r="E31" s="142"/>
      <c r="F31" s="71" t="s">
        <v>70</v>
      </c>
      <c r="G31" s="71"/>
      <c r="H31" s="71" t="s">
        <v>296</v>
      </c>
      <c r="I31" s="71"/>
      <c r="J31" s="76" t="s">
        <v>62</v>
      </c>
      <c r="K31" s="76" t="s">
        <v>63</v>
      </c>
      <c r="L31" s="71" t="s">
        <v>71</v>
      </c>
      <c r="M31" s="73"/>
    </row>
    <row r="32" spans="1:13">
      <c r="A32" s="36"/>
      <c r="B32" s="74" t="s">
        <v>72</v>
      </c>
      <c r="C32" s="74" t="s">
        <v>73</v>
      </c>
      <c r="D32" s="71" t="s">
        <v>50</v>
      </c>
      <c r="E32" s="142"/>
      <c r="F32" s="71" t="s">
        <v>67</v>
      </c>
      <c r="G32" s="71"/>
      <c r="H32" s="71" t="s">
        <v>296</v>
      </c>
      <c r="I32" s="71"/>
      <c r="J32" s="76" t="s">
        <v>74</v>
      </c>
      <c r="K32" s="76" t="s">
        <v>75</v>
      </c>
      <c r="L32" s="71" t="s">
        <v>71</v>
      </c>
      <c r="M32" s="73"/>
    </row>
    <row r="33" spans="1:13">
      <c r="A33" s="36"/>
      <c r="B33" s="74" t="s">
        <v>76</v>
      </c>
      <c r="C33" s="74" t="s">
        <v>77</v>
      </c>
      <c r="D33" s="71" t="s">
        <v>50</v>
      </c>
      <c r="E33" s="142"/>
      <c r="F33" s="71" t="s">
        <v>67</v>
      </c>
      <c r="G33" s="71"/>
      <c r="H33" s="71"/>
      <c r="I33" s="71"/>
      <c r="J33" s="76" t="s">
        <v>74</v>
      </c>
      <c r="K33" s="76" t="s">
        <v>78</v>
      </c>
      <c r="L33" s="71" t="s">
        <v>71</v>
      </c>
      <c r="M33" s="73"/>
    </row>
    <row r="34" spans="1:13">
      <c r="A34" s="36"/>
      <c r="B34" s="32" t="s">
        <v>79</v>
      </c>
      <c r="C34" s="32" t="s">
        <v>80</v>
      </c>
      <c r="D34" s="30" t="s">
        <v>81</v>
      </c>
      <c r="E34" s="29"/>
      <c r="F34" s="30" t="s">
        <v>67</v>
      </c>
      <c r="G34" s="30"/>
      <c r="H34" s="30"/>
      <c r="I34" s="30"/>
      <c r="J34" s="76" t="s">
        <v>62</v>
      </c>
      <c r="K34" s="76" t="s">
        <v>82</v>
      </c>
      <c r="L34" s="30" t="s">
        <v>71</v>
      </c>
      <c r="M34" s="23"/>
    </row>
    <row r="35" spans="1:13">
      <c r="A35" s="36"/>
      <c r="B35" s="32" t="s">
        <v>83</v>
      </c>
      <c r="C35" s="32" t="s">
        <v>84</v>
      </c>
      <c r="D35" s="30" t="s">
        <v>45</v>
      </c>
      <c r="E35" s="77" t="s">
        <v>85</v>
      </c>
      <c r="F35" s="30" t="s">
        <v>67</v>
      </c>
      <c r="G35" s="30"/>
      <c r="H35" s="30"/>
      <c r="I35" s="30"/>
      <c r="J35" s="76" t="s">
        <v>62</v>
      </c>
      <c r="K35" s="76" t="s">
        <v>83</v>
      </c>
      <c r="L35" s="30" t="s">
        <v>71</v>
      </c>
      <c r="M35" s="23"/>
    </row>
    <row r="36" spans="1:13">
      <c r="A36" s="29"/>
      <c r="B36" s="32"/>
      <c r="D36" s="30" t="s">
        <v>86</v>
      </c>
      <c r="E36" s="78">
        <v>248152002</v>
      </c>
      <c r="F36" s="30"/>
      <c r="G36" s="30"/>
      <c r="H36" s="30"/>
      <c r="I36" s="30"/>
      <c r="J36" s="76"/>
      <c r="K36" s="76"/>
      <c r="L36" s="30"/>
      <c r="M36" s="30"/>
    </row>
    <row r="37" spans="1:13">
      <c r="A37" s="29"/>
      <c r="B37" s="32"/>
      <c r="C37" s="32"/>
      <c r="D37" s="30" t="s">
        <v>87</v>
      </c>
      <c r="E37" s="78">
        <v>248153007</v>
      </c>
      <c r="F37" s="30"/>
      <c r="G37" s="30"/>
      <c r="H37" s="30"/>
      <c r="I37" s="30"/>
      <c r="J37" s="76"/>
      <c r="K37" s="76"/>
      <c r="L37" s="30"/>
      <c r="M37" s="30"/>
    </row>
    <row r="38" spans="1:13">
      <c r="A38" s="29"/>
      <c r="B38" s="32"/>
      <c r="C38" s="32"/>
      <c r="D38" s="30" t="s">
        <v>88</v>
      </c>
      <c r="E38" s="79" t="s">
        <v>89</v>
      </c>
      <c r="F38" s="30"/>
      <c r="G38" s="30"/>
      <c r="H38" s="30"/>
      <c r="I38" s="30"/>
      <c r="J38" s="76"/>
      <c r="K38" s="76"/>
      <c r="L38" s="30"/>
      <c r="M38" s="30"/>
    </row>
    <row r="39" spans="1:13">
      <c r="A39" s="23"/>
      <c r="B39" s="23"/>
      <c r="C39" s="23"/>
      <c r="D39" s="23" t="s">
        <v>90</v>
      </c>
      <c r="E39" s="22">
        <v>261665006</v>
      </c>
      <c r="F39" s="23"/>
      <c r="G39" s="23"/>
      <c r="H39" s="23"/>
      <c r="I39" s="23"/>
      <c r="J39" s="46"/>
      <c r="K39" s="46"/>
      <c r="L39" s="23"/>
      <c r="M39" s="23"/>
    </row>
    <row r="40" spans="1:13">
      <c r="A40" s="33" t="s">
        <v>91</v>
      </c>
      <c r="B40" s="34" t="s">
        <v>92</v>
      </c>
      <c r="C40" s="34" t="s">
        <v>93</v>
      </c>
      <c r="D40" s="34"/>
      <c r="E40" s="33"/>
      <c r="F40" s="34"/>
      <c r="G40" s="34"/>
      <c r="H40" s="34"/>
      <c r="I40" s="34"/>
      <c r="J40" s="47"/>
      <c r="K40" s="47"/>
      <c r="L40" s="34" t="s">
        <v>179</v>
      </c>
      <c r="M40" s="34"/>
    </row>
    <row r="41" spans="1:13" ht="30">
      <c r="A41" s="37"/>
      <c r="B41" s="55" t="s">
        <v>94</v>
      </c>
      <c r="C41" s="55" t="s">
        <v>95</v>
      </c>
      <c r="D41" s="55" t="s">
        <v>45</v>
      </c>
      <c r="E41" s="37" t="s">
        <v>274</v>
      </c>
      <c r="F41" s="55" t="s">
        <v>70</v>
      </c>
      <c r="G41" s="54"/>
      <c r="H41" s="54"/>
      <c r="I41" s="54"/>
      <c r="J41" s="63" t="s">
        <v>96</v>
      </c>
      <c r="K41" s="63" t="s">
        <v>97</v>
      </c>
      <c r="L41" s="55" t="s">
        <v>98</v>
      </c>
      <c r="M41" s="54"/>
    </row>
    <row r="42" spans="1:13" ht="30">
      <c r="A42" s="37"/>
      <c r="B42" s="55"/>
      <c r="C42" s="55"/>
      <c r="D42" s="55" t="s">
        <v>99</v>
      </c>
      <c r="E42" s="56">
        <v>196051003</v>
      </c>
      <c r="F42" s="54"/>
      <c r="G42" s="54"/>
      <c r="H42" s="54"/>
      <c r="I42" s="54"/>
      <c r="J42" s="47"/>
      <c r="K42" s="47"/>
      <c r="L42" s="54"/>
      <c r="M42" s="54"/>
    </row>
    <row r="43" spans="1:13" ht="30">
      <c r="A43" s="37"/>
      <c r="B43" s="55"/>
      <c r="C43" s="55"/>
      <c r="D43" s="55" t="s">
        <v>100</v>
      </c>
      <c r="E43" s="56">
        <v>37471005</v>
      </c>
      <c r="F43" s="54"/>
      <c r="G43" s="54"/>
      <c r="H43" s="54"/>
      <c r="I43" s="54"/>
      <c r="J43" s="47"/>
      <c r="K43" s="47"/>
      <c r="L43" s="54"/>
      <c r="M43" s="54"/>
    </row>
    <row r="44" spans="1:13" ht="30">
      <c r="A44" s="37"/>
      <c r="B44" s="55"/>
      <c r="C44" s="55"/>
      <c r="D44" s="55" t="s">
        <v>101</v>
      </c>
      <c r="E44" s="56">
        <v>700250006</v>
      </c>
      <c r="F44" s="54"/>
      <c r="G44" s="54"/>
      <c r="H44" s="54"/>
      <c r="I44" s="54"/>
      <c r="J44" s="47"/>
      <c r="K44" s="47"/>
      <c r="L44" s="54"/>
      <c r="M44" s="54"/>
    </row>
    <row r="45" spans="1:13" ht="30">
      <c r="A45" s="37"/>
      <c r="B45" s="55"/>
      <c r="C45" s="55"/>
      <c r="D45" s="55" t="s">
        <v>102</v>
      </c>
      <c r="E45" s="83">
        <v>737181009</v>
      </c>
      <c r="F45" s="81"/>
      <c r="G45" s="54"/>
      <c r="H45" s="54"/>
      <c r="I45" s="54"/>
      <c r="J45" s="47"/>
      <c r="K45" s="47"/>
      <c r="L45" s="54"/>
      <c r="M45" s="54"/>
    </row>
    <row r="46" spans="1:13" ht="30">
      <c r="A46" s="37"/>
      <c r="B46" s="55"/>
      <c r="C46" s="55"/>
      <c r="D46" s="55" t="s">
        <v>103</v>
      </c>
      <c r="E46" s="56">
        <v>719218000</v>
      </c>
      <c r="F46" s="54"/>
      <c r="G46" s="54"/>
      <c r="H46" s="54"/>
      <c r="I46" s="54"/>
      <c r="J46" s="47"/>
      <c r="K46" s="47"/>
      <c r="L46" s="54"/>
      <c r="M46" s="54"/>
    </row>
    <row r="47" spans="1:13" ht="45">
      <c r="A47" s="37"/>
      <c r="B47" s="55"/>
      <c r="C47" s="55"/>
      <c r="D47" s="55" t="s">
        <v>104</v>
      </c>
      <c r="E47" s="56">
        <v>711379004</v>
      </c>
      <c r="F47" s="54"/>
      <c r="G47" s="54"/>
      <c r="H47" s="54"/>
      <c r="I47" s="54"/>
      <c r="J47" s="47"/>
      <c r="K47" s="47"/>
      <c r="L47" s="54"/>
      <c r="M47" s="54"/>
    </row>
    <row r="48" spans="1:13" ht="45">
      <c r="A48" s="37"/>
      <c r="B48" s="55"/>
      <c r="C48" s="55"/>
      <c r="D48" s="55" t="s">
        <v>105</v>
      </c>
      <c r="E48" s="83">
        <v>10713006</v>
      </c>
      <c r="F48" s="81"/>
      <c r="G48" s="54"/>
      <c r="H48" s="54"/>
      <c r="I48" s="54"/>
      <c r="J48" s="47"/>
      <c r="K48" s="47"/>
      <c r="L48" s="54"/>
      <c r="M48" s="54"/>
    </row>
    <row r="49" spans="1:14">
      <c r="A49" s="37"/>
      <c r="B49" s="55"/>
      <c r="C49" s="55"/>
      <c r="D49" s="55" t="s">
        <v>106</v>
      </c>
      <c r="E49" s="56">
        <v>31541009</v>
      </c>
      <c r="F49" s="54"/>
      <c r="G49" s="54"/>
      <c r="H49" s="54"/>
      <c r="I49" s="54"/>
      <c r="J49" s="47"/>
      <c r="K49" s="47"/>
      <c r="L49" s="54"/>
      <c r="M49" s="54"/>
    </row>
    <row r="50" spans="1:14">
      <c r="A50" s="85"/>
      <c r="B50" s="86"/>
      <c r="C50" s="86"/>
      <c r="D50" s="55" t="s">
        <v>107</v>
      </c>
      <c r="E50" s="84" t="s">
        <v>108</v>
      </c>
      <c r="F50" s="86"/>
      <c r="G50" s="86"/>
      <c r="H50" s="86"/>
      <c r="I50" s="86"/>
      <c r="J50" s="87"/>
      <c r="K50" s="87"/>
      <c r="L50" s="86"/>
      <c r="M50" s="86"/>
    </row>
    <row r="51" spans="1:14">
      <c r="A51" s="37"/>
      <c r="B51" s="54"/>
      <c r="C51" s="54"/>
      <c r="D51" s="55" t="s">
        <v>109</v>
      </c>
      <c r="E51" s="56">
        <v>89155008</v>
      </c>
      <c r="F51" s="54"/>
      <c r="G51" s="54"/>
      <c r="H51" s="54"/>
      <c r="I51" s="54"/>
      <c r="J51" s="47"/>
      <c r="K51" s="47"/>
      <c r="L51" s="54"/>
      <c r="M51" s="54"/>
    </row>
    <row r="52" spans="1:14" ht="18" customHeight="1">
      <c r="A52" s="37"/>
      <c r="B52" s="54"/>
      <c r="C52" s="54"/>
      <c r="D52" s="55" t="s">
        <v>110</v>
      </c>
      <c r="E52" s="84" t="s">
        <v>111</v>
      </c>
      <c r="F52" s="54"/>
      <c r="G52" s="54"/>
      <c r="H52" s="54"/>
      <c r="I52" s="54"/>
      <c r="J52" s="47"/>
      <c r="K52" s="47"/>
      <c r="L52" s="54"/>
      <c r="M52" s="54"/>
    </row>
    <row r="53" spans="1:14">
      <c r="A53" s="37"/>
      <c r="B53" s="54"/>
      <c r="C53" s="54"/>
      <c r="D53" s="55" t="s">
        <v>112</v>
      </c>
      <c r="E53" s="56">
        <v>74964007</v>
      </c>
      <c r="F53" s="54"/>
      <c r="G53" s="54"/>
      <c r="H53" s="54"/>
      <c r="I53" s="54"/>
      <c r="J53" s="47"/>
      <c r="K53" s="47"/>
      <c r="L53" s="54"/>
      <c r="M53" s="54"/>
      <c r="N53" s="23"/>
    </row>
    <row r="54" spans="1:14">
      <c r="A54" s="37"/>
      <c r="B54" s="68" t="s">
        <v>113</v>
      </c>
      <c r="C54" s="68" t="s">
        <v>114</v>
      </c>
      <c r="D54" s="68" t="s">
        <v>81</v>
      </c>
      <c r="E54" s="69"/>
      <c r="F54" s="68" t="s">
        <v>70</v>
      </c>
      <c r="G54" s="70"/>
      <c r="H54" s="70"/>
      <c r="I54" s="70"/>
      <c r="J54" s="63" t="s">
        <v>96</v>
      </c>
      <c r="K54" s="63" t="s">
        <v>113</v>
      </c>
      <c r="L54" s="68" t="s">
        <v>98</v>
      </c>
      <c r="M54" s="70"/>
    </row>
    <row r="55" spans="1:14">
      <c r="A55" s="37"/>
      <c r="B55" s="55" t="s">
        <v>115</v>
      </c>
      <c r="C55" s="55" t="s">
        <v>116</v>
      </c>
      <c r="D55" s="55" t="s">
        <v>45</v>
      </c>
      <c r="E55" s="37" t="s">
        <v>117</v>
      </c>
      <c r="F55" s="55" t="s">
        <v>70</v>
      </c>
      <c r="G55" s="54"/>
      <c r="H55" s="54"/>
      <c r="I55" s="54"/>
      <c r="J55" s="63" t="s">
        <v>118</v>
      </c>
      <c r="K55" s="63" t="s">
        <v>119</v>
      </c>
      <c r="L55" s="55" t="s">
        <v>98</v>
      </c>
      <c r="M55" s="54"/>
    </row>
    <row r="56" spans="1:14" ht="60">
      <c r="A56" s="37"/>
      <c r="B56" s="54"/>
      <c r="C56" s="54"/>
      <c r="D56" s="55" t="s">
        <v>120</v>
      </c>
      <c r="E56" s="83">
        <v>28101009</v>
      </c>
      <c r="F56" s="82"/>
      <c r="G56" s="54"/>
      <c r="H56" s="54"/>
      <c r="I56" s="54"/>
      <c r="J56" s="47"/>
      <c r="K56" s="47"/>
      <c r="L56" s="54"/>
      <c r="M56" s="54"/>
    </row>
    <row r="57" spans="1:14">
      <c r="A57" s="37"/>
      <c r="B57" s="54"/>
      <c r="C57" s="54"/>
      <c r="D57" s="55" t="s">
        <v>121</v>
      </c>
      <c r="E57" s="56">
        <v>0</v>
      </c>
      <c r="F57" s="54"/>
      <c r="G57" s="54"/>
      <c r="H57" s="54"/>
      <c r="I57" s="54"/>
      <c r="J57" s="47"/>
      <c r="K57" s="47"/>
      <c r="L57" s="55" t="s">
        <v>98</v>
      </c>
      <c r="M57" s="54"/>
    </row>
    <row r="58" spans="1:14">
      <c r="A58" s="37"/>
      <c r="B58" s="55" t="s">
        <v>122</v>
      </c>
      <c r="C58" s="55" t="s">
        <v>123</v>
      </c>
      <c r="D58" s="55" t="s">
        <v>81</v>
      </c>
      <c r="E58" s="37"/>
      <c r="F58" s="55" t="s">
        <v>70</v>
      </c>
      <c r="G58" s="55" t="s">
        <v>260</v>
      </c>
      <c r="H58" s="55" t="s">
        <v>285</v>
      </c>
      <c r="I58" s="55"/>
      <c r="J58" s="63" t="s">
        <v>124</v>
      </c>
      <c r="K58" s="63" t="s">
        <v>125</v>
      </c>
      <c r="L58" s="54"/>
      <c r="M58" s="23"/>
    </row>
    <row r="59" spans="1:14" ht="30">
      <c r="A59" s="37"/>
      <c r="B59" s="55" t="s">
        <v>127</v>
      </c>
      <c r="C59" s="55" t="s">
        <v>128</v>
      </c>
      <c r="D59" s="55" t="s">
        <v>129</v>
      </c>
      <c r="E59" s="37"/>
      <c r="F59" s="55" t="s">
        <v>70</v>
      </c>
      <c r="G59" s="55" t="s">
        <v>260</v>
      </c>
      <c r="H59" s="57" t="s">
        <v>286</v>
      </c>
      <c r="I59" s="55" t="s">
        <v>130</v>
      </c>
      <c r="J59" s="63" t="s">
        <v>124</v>
      </c>
      <c r="K59" s="63" t="s">
        <v>131</v>
      </c>
      <c r="L59" s="30" t="s">
        <v>98</v>
      </c>
      <c r="M59" s="23"/>
    </row>
    <row r="60" spans="1:14" ht="30">
      <c r="A60" s="37"/>
      <c r="B60" s="68" t="s">
        <v>133</v>
      </c>
      <c r="C60" s="69" t="s">
        <v>134</v>
      </c>
      <c r="D60" s="69" t="s">
        <v>272</v>
      </c>
      <c r="E60" s="67" t="s">
        <v>276</v>
      </c>
      <c r="F60" s="68" t="s">
        <v>70</v>
      </c>
      <c r="G60" s="68" t="s">
        <v>260</v>
      </c>
      <c r="H60" s="68"/>
      <c r="I60" s="68"/>
      <c r="J60" s="63" t="s">
        <v>124</v>
      </c>
      <c r="K60" s="63" t="s">
        <v>133</v>
      </c>
      <c r="L60" s="71" t="s">
        <v>98</v>
      </c>
      <c r="M60" s="23"/>
    </row>
    <row r="61" spans="1:14" ht="30">
      <c r="A61" s="37"/>
      <c r="B61" s="55" t="s">
        <v>135</v>
      </c>
      <c r="C61" s="55" t="s">
        <v>136</v>
      </c>
      <c r="D61" s="55" t="s">
        <v>129</v>
      </c>
      <c r="E61" s="56"/>
      <c r="F61" s="55" t="s">
        <v>70</v>
      </c>
      <c r="G61" s="55" t="s">
        <v>260</v>
      </c>
      <c r="H61" s="55" t="s">
        <v>290</v>
      </c>
      <c r="I61" s="55" t="s">
        <v>137</v>
      </c>
      <c r="J61" s="47"/>
      <c r="K61" s="47"/>
      <c r="L61" s="55" t="s">
        <v>98</v>
      </c>
      <c r="M61" s="23"/>
    </row>
    <row r="62" spans="1:14" ht="30">
      <c r="A62" s="37"/>
      <c r="B62" s="55" t="s">
        <v>139</v>
      </c>
      <c r="C62" s="55" t="s">
        <v>140</v>
      </c>
      <c r="D62" s="55" t="s">
        <v>45</v>
      </c>
      <c r="E62" s="37" t="s">
        <v>141</v>
      </c>
      <c r="F62" s="55" t="s">
        <v>70</v>
      </c>
      <c r="G62" s="54"/>
      <c r="H62" s="54"/>
      <c r="I62" s="54"/>
      <c r="J62" s="63" t="s">
        <v>142</v>
      </c>
      <c r="K62" s="63" t="s">
        <v>143</v>
      </c>
      <c r="L62" s="58" t="s">
        <v>98</v>
      </c>
      <c r="M62" s="58"/>
    </row>
    <row r="63" spans="1:14">
      <c r="A63" s="37"/>
      <c r="B63" s="55"/>
      <c r="C63" s="55"/>
      <c r="D63" s="55" t="s">
        <v>144</v>
      </c>
      <c r="E63" s="56">
        <v>1</v>
      </c>
      <c r="F63" s="54"/>
      <c r="G63" s="54"/>
      <c r="H63" s="54"/>
      <c r="I63" s="54"/>
      <c r="J63" s="47"/>
      <c r="K63" s="47"/>
      <c r="L63" s="23"/>
      <c r="M63" s="23"/>
    </row>
    <row r="64" spans="1:14">
      <c r="A64" s="37"/>
      <c r="B64" s="55"/>
      <c r="C64" s="55"/>
      <c r="D64" s="55" t="s">
        <v>121</v>
      </c>
      <c r="E64" s="56">
        <v>0</v>
      </c>
      <c r="F64" s="54"/>
      <c r="G64" s="54"/>
      <c r="H64" s="54"/>
      <c r="I64" s="54"/>
      <c r="J64" s="47"/>
      <c r="K64" s="47"/>
      <c r="L64" s="23"/>
      <c r="M64" s="23"/>
    </row>
    <row r="65" spans="1:13" ht="30">
      <c r="A65" s="37"/>
      <c r="B65" s="55" t="s">
        <v>145</v>
      </c>
      <c r="C65" s="55" t="s">
        <v>146</v>
      </c>
      <c r="D65" s="55" t="s">
        <v>147</v>
      </c>
      <c r="E65" s="37" t="s">
        <v>277</v>
      </c>
      <c r="F65" s="55" t="s">
        <v>70</v>
      </c>
      <c r="G65" s="55" t="s">
        <v>261</v>
      </c>
      <c r="H65" s="55"/>
      <c r="I65" s="55"/>
      <c r="J65" s="63" t="s">
        <v>142</v>
      </c>
      <c r="K65" s="63" t="s">
        <v>148</v>
      </c>
      <c r="L65" s="23" t="s">
        <v>98</v>
      </c>
      <c r="M65" s="23"/>
    </row>
    <row r="66" spans="1:13" ht="30">
      <c r="A66" s="37"/>
      <c r="B66" s="55"/>
      <c r="C66" s="55"/>
      <c r="D66" s="55" t="s">
        <v>149</v>
      </c>
      <c r="E66" s="56">
        <v>421412005</v>
      </c>
      <c r="F66" s="54"/>
      <c r="G66" s="54"/>
      <c r="H66" s="54"/>
      <c r="I66" s="54"/>
      <c r="J66" s="47"/>
      <c r="K66" s="47"/>
      <c r="L66" s="23"/>
      <c r="M66" s="23"/>
    </row>
    <row r="67" spans="1:13">
      <c r="A67" s="37"/>
      <c r="B67" s="55"/>
      <c r="C67" s="55"/>
      <c r="D67" s="55" t="s">
        <v>150</v>
      </c>
      <c r="E67" s="56">
        <v>182764009</v>
      </c>
      <c r="F67" s="54"/>
      <c r="G67" s="54"/>
      <c r="H67" s="54"/>
      <c r="I67" s="54"/>
      <c r="J67" s="47"/>
      <c r="K67" s="47"/>
      <c r="L67" s="23"/>
      <c r="M67" s="23"/>
    </row>
    <row r="68" spans="1:13" ht="45">
      <c r="A68" s="37"/>
      <c r="B68" s="55"/>
      <c r="C68" s="55"/>
      <c r="D68" s="55" t="s">
        <v>151</v>
      </c>
      <c r="E68" s="93">
        <v>416897008</v>
      </c>
      <c r="F68" s="54"/>
      <c r="G68" s="54"/>
      <c r="H68" s="54"/>
      <c r="I68" s="54"/>
      <c r="J68" s="47"/>
      <c r="K68" s="47"/>
      <c r="L68" s="23"/>
      <c r="M68" s="23"/>
    </row>
    <row r="69" spans="1:13" ht="30">
      <c r="A69" s="37"/>
      <c r="B69" s="55"/>
      <c r="C69" s="55"/>
      <c r="D69" s="55" t="s">
        <v>152</v>
      </c>
      <c r="E69" s="56">
        <v>111165009</v>
      </c>
      <c r="F69" s="54"/>
      <c r="G69" s="54"/>
      <c r="H69" s="54"/>
      <c r="I69" s="54"/>
      <c r="J69" s="47"/>
      <c r="K69" s="47"/>
      <c r="L69" s="23"/>
      <c r="M69" s="23"/>
    </row>
    <row r="70" spans="1:13" ht="45">
      <c r="A70" s="37"/>
      <c r="B70" s="55"/>
      <c r="C70" s="55"/>
      <c r="D70" s="55" t="s">
        <v>153</v>
      </c>
      <c r="E70" s="93">
        <v>79440004</v>
      </c>
      <c r="F70" s="54"/>
      <c r="G70" s="54"/>
      <c r="H70" s="54"/>
      <c r="I70" s="54"/>
      <c r="J70" s="47"/>
      <c r="K70" s="47"/>
      <c r="L70" s="23"/>
      <c r="M70" s="23"/>
    </row>
    <row r="71" spans="1:13" ht="30">
      <c r="A71" s="29"/>
      <c r="B71" s="55"/>
      <c r="C71" s="55"/>
      <c r="D71" s="55" t="s">
        <v>154</v>
      </c>
      <c r="E71" s="56">
        <v>74470007</v>
      </c>
      <c r="F71" s="54"/>
      <c r="G71" s="54"/>
      <c r="H71" s="54"/>
      <c r="I71" s="54"/>
      <c r="J71" s="47"/>
      <c r="K71" s="47"/>
      <c r="L71" s="23"/>
      <c r="M71" s="23"/>
    </row>
    <row r="72" spans="1:13" ht="30">
      <c r="A72" s="56"/>
      <c r="B72" s="55"/>
      <c r="C72" s="55"/>
      <c r="D72" s="55" t="s">
        <v>155</v>
      </c>
      <c r="E72" s="56">
        <v>80906007</v>
      </c>
      <c r="F72" s="54"/>
      <c r="G72" s="54"/>
      <c r="H72" s="54"/>
      <c r="I72" s="54"/>
      <c r="J72" s="47"/>
      <c r="K72" s="47"/>
      <c r="L72" s="23"/>
      <c r="M72" s="23"/>
    </row>
    <row r="73" spans="1:13" ht="30">
      <c r="A73" s="61"/>
      <c r="B73" s="55"/>
      <c r="C73" s="55"/>
      <c r="D73" s="55" t="s">
        <v>156</v>
      </c>
      <c r="E73" s="83">
        <v>333710000</v>
      </c>
      <c r="F73" s="82"/>
      <c r="G73" s="54"/>
      <c r="H73" s="54"/>
      <c r="I73" s="54"/>
      <c r="J73" s="47"/>
      <c r="K73" s="47"/>
      <c r="L73" s="23"/>
      <c r="M73" s="23"/>
    </row>
    <row r="74" spans="1:13" ht="30">
      <c r="A74" s="61"/>
      <c r="B74" s="55"/>
      <c r="C74" s="55"/>
      <c r="D74" s="55" t="s">
        <v>157</v>
      </c>
      <c r="E74" s="56">
        <v>109143003</v>
      </c>
      <c r="F74" s="54"/>
      <c r="G74" s="54"/>
      <c r="H74" s="54"/>
      <c r="I74" s="54"/>
      <c r="J74" s="47"/>
      <c r="K74" s="47"/>
      <c r="L74" s="23"/>
      <c r="M74" s="23"/>
    </row>
    <row r="75" spans="1:13" ht="30">
      <c r="A75" s="61"/>
      <c r="B75" s="55"/>
      <c r="C75" s="55"/>
      <c r="D75" s="55" t="s">
        <v>158</v>
      </c>
      <c r="E75" s="56">
        <v>68887009</v>
      </c>
      <c r="F75" s="54"/>
      <c r="G75" s="54"/>
      <c r="H75" s="54"/>
      <c r="I75" s="54"/>
      <c r="J75" s="47"/>
      <c r="K75" s="47"/>
      <c r="L75" s="23"/>
      <c r="M75" s="23"/>
    </row>
    <row r="76" spans="1:13">
      <c r="A76" s="61"/>
      <c r="B76" s="55"/>
      <c r="C76" s="55"/>
      <c r="D76" s="55" t="s">
        <v>159</v>
      </c>
      <c r="E76" s="56" t="s">
        <v>160</v>
      </c>
      <c r="F76" s="54"/>
      <c r="G76" s="54"/>
      <c r="H76" s="54"/>
      <c r="I76" s="54"/>
      <c r="J76" s="47"/>
      <c r="K76" s="47"/>
      <c r="L76" s="23"/>
      <c r="M76" s="23"/>
    </row>
    <row r="77" spans="1:13" ht="30">
      <c r="A77" s="61"/>
      <c r="B77" s="55"/>
      <c r="C77" s="55"/>
      <c r="D77" s="55" t="s">
        <v>161</v>
      </c>
      <c r="E77" s="56">
        <v>108809004</v>
      </c>
      <c r="F77" s="54"/>
      <c r="G77" s="54"/>
      <c r="H77" s="54"/>
      <c r="I77" s="54"/>
      <c r="J77" s="47"/>
      <c r="K77" s="47"/>
      <c r="L77" s="23"/>
      <c r="M77" s="23"/>
    </row>
    <row r="78" spans="1:13" ht="30">
      <c r="A78" s="61"/>
      <c r="B78" s="55"/>
      <c r="C78" s="55"/>
      <c r="D78" s="55" t="s">
        <v>162</v>
      </c>
      <c r="E78" s="56">
        <v>116109004</v>
      </c>
      <c r="F78" s="54"/>
      <c r="G78" s="54"/>
      <c r="H78" s="54"/>
      <c r="I78" s="54"/>
      <c r="J78" s="47"/>
      <c r="K78" s="47"/>
      <c r="L78" s="23"/>
      <c r="M78" s="23"/>
    </row>
    <row r="79" spans="1:13" ht="30">
      <c r="A79" s="61"/>
      <c r="B79" s="55"/>
      <c r="C79" s="55"/>
      <c r="D79" s="55" t="s">
        <v>163</v>
      </c>
      <c r="E79" s="56">
        <v>109129008</v>
      </c>
      <c r="F79" s="54"/>
      <c r="G79" s="54"/>
      <c r="H79" s="54"/>
      <c r="I79" s="54"/>
      <c r="J79" s="47"/>
      <c r="K79" s="47"/>
      <c r="L79" s="23"/>
      <c r="M79" s="23"/>
    </row>
    <row r="80" spans="1:13" ht="30">
      <c r="A80" s="61"/>
      <c r="B80" s="55"/>
      <c r="C80" s="55"/>
      <c r="D80" s="55" t="s">
        <v>164</v>
      </c>
      <c r="E80" s="56">
        <v>704316006</v>
      </c>
      <c r="F80" s="54"/>
      <c r="G80" s="54"/>
      <c r="H80" s="54"/>
      <c r="I80" s="54"/>
      <c r="J80" s="47"/>
      <c r="K80" s="47"/>
      <c r="L80" s="23"/>
      <c r="M80" s="23"/>
    </row>
    <row r="81" spans="1:13">
      <c r="A81" s="61"/>
      <c r="B81" s="55"/>
      <c r="C81" s="55"/>
      <c r="D81" s="55" t="s">
        <v>165</v>
      </c>
      <c r="E81" s="56">
        <v>74964007</v>
      </c>
      <c r="F81" s="54"/>
      <c r="G81" s="54"/>
      <c r="H81" s="54"/>
      <c r="I81" s="54"/>
      <c r="J81" s="47"/>
      <c r="K81" s="47"/>
      <c r="L81" s="23"/>
      <c r="M81" s="23"/>
    </row>
    <row r="82" spans="1:13">
      <c r="A82" s="37"/>
      <c r="B82" s="68" t="s">
        <v>143</v>
      </c>
      <c r="C82" s="68" t="s">
        <v>166</v>
      </c>
      <c r="D82" s="68" t="s">
        <v>45</v>
      </c>
      <c r="E82" s="67" t="s">
        <v>167</v>
      </c>
      <c r="F82" s="68" t="s">
        <v>70</v>
      </c>
      <c r="G82" s="68" t="s">
        <v>262</v>
      </c>
      <c r="H82" s="68"/>
      <c r="I82" s="68"/>
      <c r="J82" s="63" t="s">
        <v>142</v>
      </c>
      <c r="K82" s="63" t="s">
        <v>143</v>
      </c>
      <c r="L82" s="73" t="s">
        <v>98</v>
      </c>
      <c r="M82" s="73"/>
    </row>
    <row r="83" spans="1:13">
      <c r="A83" s="37"/>
      <c r="B83" s="68"/>
      <c r="C83" s="68"/>
      <c r="D83" s="68" t="s">
        <v>144</v>
      </c>
      <c r="E83" s="69" t="s">
        <v>168</v>
      </c>
      <c r="F83" s="70"/>
      <c r="G83" s="68"/>
      <c r="H83" s="68"/>
      <c r="I83" s="68"/>
      <c r="J83" s="63"/>
      <c r="K83" s="63"/>
      <c r="L83" s="73"/>
      <c r="M83" s="73"/>
    </row>
    <row r="84" spans="1:13">
      <c r="A84" s="37"/>
      <c r="B84" s="68"/>
      <c r="C84" s="68"/>
      <c r="D84" s="68" t="s">
        <v>121</v>
      </c>
      <c r="E84" s="69" t="s">
        <v>169</v>
      </c>
      <c r="F84" s="70"/>
      <c r="G84" s="68"/>
      <c r="H84" s="68"/>
      <c r="I84" s="68"/>
      <c r="J84" s="63"/>
      <c r="K84" s="63"/>
      <c r="L84" s="73"/>
      <c r="M84" s="73"/>
    </row>
    <row r="85" spans="1:13" ht="30">
      <c r="A85" s="37"/>
      <c r="B85" s="68" t="s">
        <v>170</v>
      </c>
      <c r="C85" s="68" t="s">
        <v>171</v>
      </c>
      <c r="D85" s="68" t="s">
        <v>81</v>
      </c>
      <c r="E85" s="69"/>
      <c r="F85" s="68" t="s">
        <v>70</v>
      </c>
      <c r="G85" s="68" t="s">
        <v>262</v>
      </c>
      <c r="H85" s="68"/>
      <c r="I85" s="68"/>
      <c r="J85" s="63" t="s">
        <v>142</v>
      </c>
      <c r="K85" s="63" t="s">
        <v>170</v>
      </c>
      <c r="L85" s="73" t="s">
        <v>98</v>
      </c>
      <c r="M85" s="73"/>
    </row>
    <row r="86" spans="1:13" ht="30">
      <c r="A86" s="61"/>
      <c r="B86" s="55" t="s">
        <v>172</v>
      </c>
      <c r="C86" s="55" t="s">
        <v>173</v>
      </c>
      <c r="D86" s="55" t="s">
        <v>174</v>
      </c>
      <c r="E86" s="37" t="s">
        <v>175</v>
      </c>
      <c r="F86" s="55" t="s">
        <v>61</v>
      </c>
      <c r="G86" s="55" t="s">
        <v>263</v>
      </c>
      <c r="H86" s="55"/>
      <c r="I86" s="55"/>
      <c r="J86" s="47"/>
      <c r="K86" s="47"/>
      <c r="L86" s="23" t="s">
        <v>98</v>
      </c>
      <c r="M86" s="23"/>
    </row>
    <row r="87" spans="1:13">
      <c r="A87" s="61"/>
      <c r="B87" s="55"/>
      <c r="C87" s="55"/>
      <c r="D87" s="55" t="s">
        <v>176</v>
      </c>
      <c r="E87" s="56">
        <v>31099001</v>
      </c>
      <c r="F87" s="54"/>
      <c r="G87" s="55"/>
      <c r="H87" s="55"/>
      <c r="I87" s="55"/>
      <c r="J87" s="47"/>
      <c r="K87" s="47"/>
      <c r="L87" s="23"/>
      <c r="M87" s="23"/>
    </row>
    <row r="88" spans="1:13">
      <c r="A88" s="61"/>
      <c r="B88" s="55"/>
      <c r="C88" s="55"/>
      <c r="D88" s="55" t="s">
        <v>177</v>
      </c>
      <c r="E88" s="56">
        <v>740666001</v>
      </c>
      <c r="F88" s="54"/>
      <c r="G88" s="54"/>
      <c r="H88" s="54"/>
      <c r="I88" s="54"/>
      <c r="J88" s="47"/>
      <c r="K88" s="47"/>
      <c r="L88" s="23"/>
      <c r="M88" s="23"/>
    </row>
    <row r="89" spans="1:13" s="117" customFormat="1">
      <c r="A89" s="129"/>
      <c r="B89" s="73" t="s">
        <v>264</v>
      </c>
      <c r="C89" s="143" t="s">
        <v>265</v>
      </c>
      <c r="D89" s="133"/>
      <c r="E89" s="133"/>
      <c r="F89" s="133"/>
      <c r="G89" s="133"/>
      <c r="H89" s="133"/>
      <c r="I89" s="133"/>
      <c r="J89" s="148"/>
      <c r="K89" s="144"/>
      <c r="L89" s="145" t="s">
        <v>98</v>
      </c>
      <c r="M89" s="146" t="s">
        <v>252</v>
      </c>
    </row>
    <row r="90" spans="1:13" s="117" customFormat="1">
      <c r="A90" s="129"/>
      <c r="B90" s="73" t="s">
        <v>266</v>
      </c>
      <c r="C90" s="143" t="s">
        <v>267</v>
      </c>
      <c r="D90" s="133"/>
      <c r="E90" s="133"/>
      <c r="F90" s="133"/>
      <c r="G90" s="133"/>
      <c r="H90" s="133"/>
      <c r="I90" s="133"/>
      <c r="J90" s="144"/>
      <c r="K90" s="144"/>
      <c r="L90" s="145" t="s">
        <v>98</v>
      </c>
      <c r="M90" s="146" t="s">
        <v>252</v>
      </c>
    </row>
    <row r="91" spans="1:13" s="117" customFormat="1">
      <c r="A91" s="129"/>
      <c r="B91" s="73" t="s">
        <v>268</v>
      </c>
      <c r="C91" s="143" t="s">
        <v>269</v>
      </c>
      <c r="D91" s="133"/>
      <c r="E91" s="133"/>
      <c r="F91" s="133"/>
      <c r="G91" s="133"/>
      <c r="H91" s="133"/>
      <c r="I91" s="133"/>
      <c r="J91" s="144"/>
      <c r="K91" s="144"/>
      <c r="L91" s="145" t="s">
        <v>98</v>
      </c>
      <c r="M91" s="146" t="s">
        <v>252</v>
      </c>
    </row>
    <row r="92" spans="1:13" s="117" customFormat="1">
      <c r="A92" s="129"/>
      <c r="B92" s="73" t="s">
        <v>270</v>
      </c>
      <c r="C92" s="143" t="s">
        <v>178</v>
      </c>
      <c r="D92" s="133"/>
      <c r="E92" s="133" t="s">
        <v>271</v>
      </c>
      <c r="F92" s="133"/>
      <c r="G92" s="133"/>
      <c r="H92" s="133"/>
      <c r="I92" s="133"/>
      <c r="J92" s="144"/>
      <c r="K92" s="144"/>
      <c r="L92" s="145" t="s">
        <v>98</v>
      </c>
      <c r="M92" s="146" t="s">
        <v>252</v>
      </c>
    </row>
  </sheetData>
  <autoFilter ref="A15:AM92"/>
  <mergeCells count="4">
    <mergeCell ref="B8:C8"/>
    <mergeCell ref="B4:C4"/>
    <mergeCell ref="B2:C2"/>
    <mergeCell ref="B5:C5"/>
  </mergeCells>
  <dataValidations count="1">
    <dataValidation type="list" allowBlank="1" showInputMessage="1" showErrorMessage="1" sqref="B34:B38 C37:C38">
      <formula1>#REF!</formula1>
    </dataValidation>
  </dataValidations>
  <pageMargins left="0.7" right="0.7" top="0.75" bottom="0.75" header="0.3" footer="0.3"/>
  <pageSetup paperSize="9" scale="70" orientation="landscape" r:id="rId1"/>
  <headerFooter>
    <oddFooter>&amp;L&amp;Z&amp;F&amp;F&amp;R&amp;P/&amp;N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4"/>
  <sheetViews>
    <sheetView topLeftCell="D14" zoomScaleNormal="100" workbookViewId="0">
      <selection activeCell="F36" sqref="F36"/>
    </sheetView>
  </sheetViews>
  <sheetFormatPr defaultColWidth="8.85546875" defaultRowHeight="15"/>
  <cols>
    <col min="1" max="1" width="21.140625" style="16" customWidth="1"/>
    <col min="2" max="2" width="58.28515625" style="16" customWidth="1"/>
    <col min="3" max="3" width="28.42578125" style="16" bestFit="1" customWidth="1"/>
    <col min="4" max="4" width="24.7109375" style="38" customWidth="1"/>
    <col min="5" max="5" width="24.5703125" style="16" customWidth="1"/>
    <col min="6" max="6" width="12.7109375" style="16" customWidth="1"/>
    <col min="7" max="8" width="26.28515625" style="16" customWidth="1"/>
    <col min="9" max="9" width="14.42578125" style="16" customWidth="1"/>
    <col min="10" max="10" width="33.28515625" style="16" customWidth="1"/>
    <col min="11" max="11" width="34.5703125" style="16" bestFit="1" customWidth="1"/>
    <col min="12" max="12" width="35.7109375" style="16" customWidth="1"/>
    <col min="13" max="16384" width="8.85546875" style="16"/>
  </cols>
  <sheetData>
    <row r="1" spans="1:19" ht="46.9" customHeight="1">
      <c r="A1" s="13" t="s">
        <v>21</v>
      </c>
      <c r="B1" s="14"/>
      <c r="C1" s="14"/>
      <c r="D1" s="18"/>
      <c r="E1" s="15"/>
      <c r="F1" s="15"/>
      <c r="G1" s="15"/>
      <c r="H1" s="15"/>
      <c r="I1" s="15"/>
    </row>
    <row r="2" spans="1:19">
      <c r="A2" s="17" t="s">
        <v>1</v>
      </c>
      <c r="B2" s="171" t="str">
        <f>Version_approval!B2:D2</f>
        <v>HD0244</v>
      </c>
      <c r="C2" s="172"/>
      <c r="D2" s="18"/>
      <c r="E2" s="15"/>
      <c r="F2" s="15"/>
      <c r="G2" s="15"/>
      <c r="H2" s="15"/>
      <c r="I2" s="15"/>
    </row>
    <row r="3" spans="1:19">
      <c r="A3" s="17" t="s">
        <v>22</v>
      </c>
      <c r="B3" s="100" t="s">
        <v>222</v>
      </c>
      <c r="C3" s="101"/>
      <c r="D3" s="18"/>
      <c r="E3" s="15"/>
      <c r="F3" s="15"/>
      <c r="G3" s="15"/>
      <c r="H3" s="15"/>
      <c r="I3" s="15"/>
    </row>
    <row r="4" spans="1:19">
      <c r="A4" s="17" t="s">
        <v>3</v>
      </c>
      <c r="B4" s="161" t="str">
        <f>Version_approval!B3:D3</f>
        <v xml:space="preserve">Real-world data collection on the diagnosis, disease course and outcomes for patients suffering from PROgressive Fibrosing Interstitial Lung Disease </v>
      </c>
      <c r="C4" s="163"/>
      <c r="D4" s="43"/>
      <c r="E4" s="15"/>
      <c r="F4" s="15"/>
      <c r="G4" s="15"/>
      <c r="H4" s="15"/>
      <c r="I4" s="15"/>
    </row>
    <row r="5" spans="1:19">
      <c r="A5" s="17" t="s">
        <v>5</v>
      </c>
      <c r="B5" s="171" t="str">
        <f>Version_approval!B4:D4</f>
        <v>RPROFILD</v>
      </c>
      <c r="C5" s="172"/>
      <c r="D5" s="18"/>
      <c r="E5" s="15"/>
      <c r="F5" s="15"/>
      <c r="G5" s="15"/>
      <c r="H5" s="15"/>
      <c r="I5" s="15"/>
    </row>
    <row r="6" spans="1:19">
      <c r="A6" s="17" t="s">
        <v>23</v>
      </c>
      <c r="B6" s="100"/>
      <c r="C6" s="101"/>
      <c r="D6" s="18"/>
      <c r="E6" s="15"/>
      <c r="F6" s="15"/>
      <c r="G6" s="15"/>
      <c r="H6" s="15"/>
      <c r="I6" s="15"/>
    </row>
    <row r="7" spans="1:19">
      <c r="A7" s="17" t="s">
        <v>24</v>
      </c>
      <c r="B7" s="100" t="s">
        <v>231</v>
      </c>
      <c r="C7" s="101"/>
      <c r="D7" s="18"/>
      <c r="E7" s="15"/>
      <c r="F7" s="15"/>
      <c r="G7" s="15"/>
      <c r="H7" s="15"/>
      <c r="I7" s="15"/>
    </row>
    <row r="8" spans="1:19" ht="15.75" thickBot="1">
      <c r="A8" s="17" t="s">
        <v>25</v>
      </c>
      <c r="B8" s="171"/>
      <c r="C8" s="172"/>
      <c r="D8" s="18"/>
      <c r="E8" s="80"/>
      <c r="F8" s="80"/>
      <c r="G8" s="106"/>
      <c r="H8" s="18"/>
      <c r="I8" s="18"/>
    </row>
    <row r="9" spans="1:19">
      <c r="A9" s="19"/>
      <c r="B9" s="20"/>
      <c r="C9" s="18"/>
      <c r="D9" s="18"/>
      <c r="E9" s="108" t="s">
        <v>237</v>
      </c>
      <c r="F9" s="109"/>
      <c r="G9" s="106"/>
      <c r="H9" s="18"/>
      <c r="I9" s="18"/>
    </row>
    <row r="10" spans="1:19" ht="19.5" thickBot="1">
      <c r="A10" s="21" t="s">
        <v>26</v>
      </c>
      <c r="B10" s="22"/>
      <c r="C10" s="18"/>
      <c r="D10" s="18"/>
      <c r="E10" s="110"/>
      <c r="F10" s="111" t="s">
        <v>236</v>
      </c>
      <c r="G10" s="106"/>
      <c r="H10" s="18"/>
      <c r="I10" s="18"/>
    </row>
    <row r="11" spans="1:19">
      <c r="A11" s="17" t="s">
        <v>27</v>
      </c>
      <c r="B11" s="23"/>
      <c r="E11" s="107"/>
      <c r="F11" s="106"/>
      <c r="G11" s="80"/>
    </row>
    <row r="12" spans="1:19">
      <c r="A12" s="25" t="s">
        <v>28</v>
      </c>
      <c r="B12" s="31" t="s">
        <v>29</v>
      </c>
    </row>
    <row r="13" spans="1:19">
      <c r="A13" s="25" t="s">
        <v>30</v>
      </c>
      <c r="B13" s="31" t="s">
        <v>180</v>
      </c>
      <c r="S13" s="24"/>
    </row>
    <row r="15" spans="1:19" ht="30">
      <c r="A15" s="26"/>
      <c r="B15" s="27" t="s">
        <v>32</v>
      </c>
      <c r="C15" s="104" t="s">
        <v>33</v>
      </c>
      <c r="D15" s="104" t="s">
        <v>34</v>
      </c>
      <c r="E15" s="95" t="s">
        <v>35</v>
      </c>
      <c r="F15" s="28" t="s">
        <v>36</v>
      </c>
      <c r="G15" s="27" t="s">
        <v>37</v>
      </c>
      <c r="H15" s="27" t="s">
        <v>239</v>
      </c>
      <c r="I15" s="27" t="s">
        <v>238</v>
      </c>
      <c r="J15" s="45" t="s">
        <v>38</v>
      </c>
      <c r="K15" s="45" t="s">
        <v>39</v>
      </c>
      <c r="L15" s="28" t="s">
        <v>40</v>
      </c>
      <c r="M15" s="27" t="s">
        <v>41</v>
      </c>
    </row>
    <row r="16" spans="1:19" s="117" customFormat="1">
      <c r="A16" s="112"/>
      <c r="B16" s="72" t="s">
        <v>240</v>
      </c>
      <c r="C16" s="113" t="s">
        <v>241</v>
      </c>
      <c r="D16" s="113"/>
      <c r="E16" s="69"/>
      <c r="F16" s="114"/>
      <c r="G16" s="115"/>
      <c r="H16" s="113"/>
      <c r="I16" s="113"/>
      <c r="J16" s="116"/>
      <c r="K16" s="116"/>
      <c r="L16" s="115" t="s">
        <v>98</v>
      </c>
      <c r="M16" s="72" t="s">
        <v>242</v>
      </c>
    </row>
    <row r="17" spans="1:13" s="117" customFormat="1">
      <c r="A17" s="112"/>
      <c r="B17" s="2" t="s">
        <v>43</v>
      </c>
      <c r="C17" s="118" t="s">
        <v>42</v>
      </c>
      <c r="D17" s="127" t="s">
        <v>259</v>
      </c>
      <c r="F17" s="119"/>
      <c r="G17" s="120"/>
      <c r="H17" s="112"/>
      <c r="I17" s="121"/>
      <c r="J17" s="116"/>
      <c r="K17" s="116"/>
      <c r="L17" s="120" t="s">
        <v>98</v>
      </c>
      <c r="M17" s="17"/>
    </row>
    <row r="18" spans="1:13" s="117" customFormat="1">
      <c r="A18" s="112"/>
      <c r="B18" s="122" t="s">
        <v>243</v>
      </c>
      <c r="C18" s="97" t="s">
        <v>44</v>
      </c>
      <c r="D18" s="123"/>
      <c r="E18" s="124"/>
      <c r="F18" s="125"/>
      <c r="G18" s="147"/>
      <c r="H18" s="126"/>
      <c r="I18" s="151"/>
      <c r="J18" s="116"/>
      <c r="K18" s="116"/>
      <c r="L18" s="125" t="s">
        <v>179</v>
      </c>
      <c r="M18" s="98"/>
    </row>
    <row r="19" spans="1:13" s="117" customFormat="1">
      <c r="A19" s="112"/>
      <c r="B19" s="94" t="s">
        <v>244</v>
      </c>
      <c r="C19" s="96" t="s">
        <v>300</v>
      </c>
      <c r="D19" s="127" t="s">
        <v>45</v>
      </c>
      <c r="E19" s="128"/>
      <c r="F19" s="120" t="s">
        <v>61</v>
      </c>
      <c r="G19" s="129"/>
      <c r="H19" s="118" t="s">
        <v>245</v>
      </c>
      <c r="I19" s="129"/>
      <c r="J19" s="116"/>
      <c r="K19" s="116"/>
      <c r="L19" s="120" t="s">
        <v>98</v>
      </c>
      <c r="M19" s="27"/>
    </row>
    <row r="20" spans="1:13" s="117" customFormat="1">
      <c r="A20" s="112"/>
      <c r="B20" s="94" t="s">
        <v>246</v>
      </c>
      <c r="C20" s="61" t="s">
        <v>46</v>
      </c>
      <c r="D20" s="129" t="s">
        <v>50</v>
      </c>
      <c r="E20" s="130"/>
      <c r="F20" s="120" t="s">
        <v>61</v>
      </c>
      <c r="G20" s="129"/>
      <c r="H20" s="118" t="s">
        <v>247</v>
      </c>
      <c r="I20" s="129"/>
      <c r="J20" s="116"/>
      <c r="K20" s="116"/>
      <c r="L20" s="120" t="s">
        <v>98</v>
      </c>
      <c r="M20" s="94" t="s">
        <v>248</v>
      </c>
    </row>
    <row r="21" spans="1:13" s="117" customFormat="1">
      <c r="A21" s="112"/>
      <c r="B21" s="94" t="s">
        <v>249</v>
      </c>
      <c r="C21" s="61" t="s">
        <v>47</v>
      </c>
      <c r="D21" s="129" t="s">
        <v>50</v>
      </c>
      <c r="E21" s="130"/>
      <c r="F21" s="120" t="s">
        <v>61</v>
      </c>
      <c r="G21" s="129"/>
      <c r="H21" s="118" t="s">
        <v>250</v>
      </c>
      <c r="I21" s="129"/>
      <c r="J21" s="116"/>
      <c r="K21" s="116"/>
      <c r="L21" s="120" t="s">
        <v>98</v>
      </c>
      <c r="M21" s="94" t="s">
        <v>248</v>
      </c>
    </row>
    <row r="22" spans="1:13" s="117" customFormat="1">
      <c r="A22" s="112"/>
      <c r="B22" s="131" t="s">
        <v>251</v>
      </c>
      <c r="C22" s="132" t="s">
        <v>48</v>
      </c>
      <c r="D22" s="133" t="s">
        <v>50</v>
      </c>
      <c r="E22" s="134"/>
      <c r="F22" s="115"/>
      <c r="G22" s="133"/>
      <c r="H22" s="113"/>
      <c r="I22" s="152"/>
      <c r="J22" s="116"/>
      <c r="K22" s="116"/>
      <c r="L22" s="115" t="s">
        <v>98</v>
      </c>
      <c r="M22" s="135" t="s">
        <v>252</v>
      </c>
    </row>
    <row r="23" spans="1:13" s="117" customFormat="1">
      <c r="A23" s="112"/>
      <c r="B23" s="136" t="s">
        <v>253</v>
      </c>
      <c r="C23" s="137" t="s">
        <v>49</v>
      </c>
      <c r="D23" s="138" t="s">
        <v>50</v>
      </c>
      <c r="E23" s="139"/>
      <c r="F23" s="115" t="s">
        <v>70</v>
      </c>
      <c r="G23" s="133"/>
      <c r="H23" s="113"/>
      <c r="I23" s="113"/>
      <c r="J23" s="116"/>
      <c r="K23" s="116"/>
      <c r="L23" s="115" t="s">
        <v>98</v>
      </c>
      <c r="M23" s="135" t="s">
        <v>252</v>
      </c>
    </row>
    <row r="24" spans="1:13" s="117" customFormat="1">
      <c r="A24" s="112"/>
      <c r="B24" s="136" t="s">
        <v>254</v>
      </c>
      <c r="C24" s="136" t="s">
        <v>51</v>
      </c>
      <c r="D24" s="133" t="s">
        <v>50</v>
      </c>
      <c r="E24" s="136"/>
      <c r="F24" s="115" t="s">
        <v>70</v>
      </c>
      <c r="G24" s="133"/>
      <c r="H24" s="113"/>
      <c r="I24" s="113"/>
      <c r="J24" s="116"/>
      <c r="K24" s="116"/>
      <c r="L24" s="115" t="s">
        <v>98</v>
      </c>
      <c r="M24" s="135" t="s">
        <v>252</v>
      </c>
    </row>
    <row r="25" spans="1:13" s="117" customFormat="1">
      <c r="A25" s="112"/>
      <c r="B25" s="72" t="s">
        <v>255</v>
      </c>
      <c r="C25" s="72" t="s">
        <v>52</v>
      </c>
      <c r="D25" s="140" t="s">
        <v>50</v>
      </c>
      <c r="E25" s="72"/>
      <c r="F25" s="115" t="s">
        <v>70</v>
      </c>
      <c r="G25" s="133"/>
      <c r="H25" s="113"/>
      <c r="I25" s="113"/>
      <c r="J25" s="116"/>
      <c r="K25" s="116"/>
      <c r="L25" s="115" t="s">
        <v>98</v>
      </c>
      <c r="M25" s="135" t="s">
        <v>252</v>
      </c>
    </row>
    <row r="26" spans="1:13" s="117" customFormat="1">
      <c r="A26" s="112"/>
      <c r="B26" s="72" t="s">
        <v>256</v>
      </c>
      <c r="C26" s="72" t="s">
        <v>53</v>
      </c>
      <c r="D26" s="140" t="s">
        <v>50</v>
      </c>
      <c r="E26" s="72"/>
      <c r="F26" s="115" t="s">
        <v>70</v>
      </c>
      <c r="G26" s="133"/>
      <c r="H26" s="113"/>
      <c r="I26" s="113"/>
      <c r="J26" s="116"/>
      <c r="K26" s="116"/>
      <c r="L26" s="115" t="s">
        <v>98</v>
      </c>
      <c r="M26" s="135" t="s">
        <v>252</v>
      </c>
    </row>
    <row r="27" spans="1:13" s="117" customFormat="1">
      <c r="A27" s="112"/>
      <c r="B27" s="72" t="s">
        <v>257</v>
      </c>
      <c r="C27" s="72" t="s">
        <v>54</v>
      </c>
      <c r="D27" s="140" t="s">
        <v>50</v>
      </c>
      <c r="E27" s="141"/>
      <c r="F27" s="115" t="s">
        <v>70</v>
      </c>
      <c r="G27" s="133"/>
      <c r="H27" s="113"/>
      <c r="I27" s="113"/>
      <c r="J27" s="116"/>
      <c r="K27" s="116"/>
      <c r="L27" s="115" t="s">
        <v>98</v>
      </c>
      <c r="M27" s="135" t="s">
        <v>258</v>
      </c>
    </row>
    <row r="28" spans="1:13">
      <c r="A28" s="33" t="s">
        <v>55</v>
      </c>
      <c r="B28" s="34" t="s">
        <v>56</v>
      </c>
      <c r="C28" s="34" t="s">
        <v>57</v>
      </c>
      <c r="D28" s="34"/>
      <c r="E28" s="33"/>
      <c r="F28" s="34"/>
      <c r="G28" s="34"/>
      <c r="H28" s="34"/>
      <c r="I28" s="34"/>
      <c r="J28" s="75"/>
      <c r="K28" s="75"/>
      <c r="L28" s="34"/>
      <c r="M28" s="34"/>
    </row>
    <row r="29" spans="1:13">
      <c r="A29" s="29"/>
      <c r="B29" s="32" t="s">
        <v>58</v>
      </c>
      <c r="C29" s="16" t="s">
        <v>59</v>
      </c>
      <c r="D29" s="30" t="s">
        <v>60</v>
      </c>
      <c r="E29" s="29"/>
      <c r="F29" s="30" t="s">
        <v>61</v>
      </c>
      <c r="G29" s="30"/>
      <c r="H29" s="30"/>
      <c r="I29" s="30" t="s">
        <v>298</v>
      </c>
      <c r="J29" s="76" t="s">
        <v>62</v>
      </c>
      <c r="K29" s="76" t="s">
        <v>63</v>
      </c>
      <c r="L29" s="30" t="s">
        <v>64</v>
      </c>
      <c r="M29" s="30"/>
    </row>
    <row r="30" spans="1:13">
      <c r="A30" s="36"/>
      <c r="B30" s="74" t="s">
        <v>65</v>
      </c>
      <c r="C30" s="73" t="s">
        <v>66</v>
      </c>
      <c r="D30" s="71" t="s">
        <v>60</v>
      </c>
      <c r="E30" s="142"/>
      <c r="F30" s="71" t="s">
        <v>61</v>
      </c>
      <c r="G30" s="71" t="s">
        <v>67</v>
      </c>
      <c r="H30" s="71"/>
      <c r="I30" s="71"/>
      <c r="J30" s="76" t="s">
        <v>62</v>
      </c>
      <c r="K30" s="76" t="s">
        <v>63</v>
      </c>
      <c r="L30" s="71" t="s">
        <v>64</v>
      </c>
      <c r="M30" s="71"/>
    </row>
    <row r="31" spans="1:13">
      <c r="A31" s="36"/>
      <c r="B31" s="74" t="s">
        <v>68</v>
      </c>
      <c r="C31" s="74" t="s">
        <v>69</v>
      </c>
      <c r="D31" s="71" t="s">
        <v>50</v>
      </c>
      <c r="E31" s="142"/>
      <c r="F31" s="71" t="s">
        <v>70</v>
      </c>
      <c r="G31" s="71"/>
      <c r="H31" s="71" t="s">
        <v>294</v>
      </c>
      <c r="I31" s="71"/>
      <c r="J31" s="76" t="s">
        <v>62</v>
      </c>
      <c r="K31" s="76" t="s">
        <v>63</v>
      </c>
      <c r="L31" s="71" t="s">
        <v>71</v>
      </c>
      <c r="M31" s="73"/>
    </row>
    <row r="32" spans="1:13">
      <c r="A32" s="36"/>
      <c r="B32" s="74" t="s">
        <v>72</v>
      </c>
      <c r="C32" s="74" t="s">
        <v>73</v>
      </c>
      <c r="D32" s="71" t="s">
        <v>50</v>
      </c>
      <c r="E32" s="142"/>
      <c r="F32" s="71" t="s">
        <v>67</v>
      </c>
      <c r="G32" s="71"/>
      <c r="H32" s="71" t="s">
        <v>296</v>
      </c>
      <c r="I32" s="71"/>
      <c r="J32" s="76" t="s">
        <v>74</v>
      </c>
      <c r="K32" s="76" t="s">
        <v>75</v>
      </c>
      <c r="L32" s="71" t="s">
        <v>71</v>
      </c>
      <c r="M32" s="73"/>
    </row>
    <row r="33" spans="1:13" ht="16.149999999999999" customHeight="1">
      <c r="A33" s="36"/>
      <c r="B33" s="74" t="s">
        <v>76</v>
      </c>
      <c r="C33" s="74" t="s">
        <v>77</v>
      </c>
      <c r="D33" s="71" t="s">
        <v>50</v>
      </c>
      <c r="E33" s="142"/>
      <c r="F33" s="71" t="s">
        <v>67</v>
      </c>
      <c r="G33" s="71"/>
      <c r="H33" s="71" t="s">
        <v>296</v>
      </c>
      <c r="I33" s="71"/>
      <c r="J33" s="76" t="s">
        <v>74</v>
      </c>
      <c r="K33" s="76" t="s">
        <v>78</v>
      </c>
      <c r="L33" s="71" t="s">
        <v>71</v>
      </c>
      <c r="M33" s="73"/>
    </row>
    <row r="34" spans="1:13" ht="15" customHeight="1">
      <c r="A34" s="29"/>
      <c r="B34" s="32" t="s">
        <v>79</v>
      </c>
      <c r="C34" s="32" t="s">
        <v>80</v>
      </c>
      <c r="D34" s="30" t="s">
        <v>81</v>
      </c>
      <c r="E34" s="29"/>
      <c r="F34" s="30" t="s">
        <v>67</v>
      </c>
      <c r="G34" s="30"/>
      <c r="H34" s="30"/>
      <c r="I34" s="30"/>
      <c r="J34" s="76" t="s">
        <v>62</v>
      </c>
      <c r="K34" s="76" t="s">
        <v>82</v>
      </c>
      <c r="L34" s="30" t="s">
        <v>71</v>
      </c>
      <c r="M34" s="23"/>
    </row>
    <row r="35" spans="1:13" ht="14.45" customHeight="1">
      <c r="A35" s="29"/>
      <c r="B35" s="32" t="s">
        <v>83</v>
      </c>
      <c r="C35" s="32" t="s">
        <v>84</v>
      </c>
      <c r="D35" s="30" t="s">
        <v>45</v>
      </c>
      <c r="E35" s="77" t="s">
        <v>85</v>
      </c>
      <c r="F35" s="30" t="s">
        <v>67</v>
      </c>
      <c r="G35" s="30"/>
      <c r="H35" s="30"/>
      <c r="I35" s="30"/>
      <c r="J35" s="76" t="s">
        <v>62</v>
      </c>
      <c r="K35" s="76" t="s">
        <v>83</v>
      </c>
      <c r="L35" s="30" t="s">
        <v>71</v>
      </c>
      <c r="M35" s="23"/>
    </row>
    <row r="36" spans="1:13" ht="13.15" customHeight="1">
      <c r="A36" s="29"/>
      <c r="B36" s="32"/>
      <c r="D36" s="30" t="s">
        <v>86</v>
      </c>
      <c r="E36" s="78">
        <v>248152002</v>
      </c>
      <c r="F36" s="30"/>
      <c r="G36" s="30"/>
      <c r="H36" s="30"/>
      <c r="I36" s="30"/>
      <c r="J36" s="76"/>
      <c r="K36" s="76"/>
      <c r="L36" s="30"/>
      <c r="M36" s="30"/>
    </row>
    <row r="37" spans="1:13" ht="13.15" customHeight="1">
      <c r="A37" s="29"/>
      <c r="B37" s="32"/>
      <c r="C37" s="32"/>
      <c r="D37" s="30" t="s">
        <v>87</v>
      </c>
      <c r="E37" s="78">
        <v>248153007</v>
      </c>
      <c r="F37" s="30"/>
      <c r="G37" s="30"/>
      <c r="H37" s="30"/>
      <c r="I37" s="30"/>
      <c r="J37" s="76"/>
      <c r="K37" s="76"/>
      <c r="L37" s="30"/>
      <c r="M37" s="30"/>
    </row>
    <row r="38" spans="1:13" ht="16.149999999999999" customHeight="1">
      <c r="A38" s="29"/>
      <c r="B38" s="32"/>
      <c r="C38" s="32"/>
      <c r="D38" s="30" t="s">
        <v>88</v>
      </c>
      <c r="E38" s="79" t="s">
        <v>89</v>
      </c>
      <c r="F38" s="30"/>
      <c r="G38" s="30"/>
      <c r="H38" s="30"/>
      <c r="I38" s="30"/>
      <c r="J38" s="76"/>
      <c r="K38" s="76"/>
      <c r="L38" s="30"/>
      <c r="M38" s="30"/>
    </row>
    <row r="39" spans="1:13" ht="13.9" customHeight="1">
      <c r="A39" s="23"/>
      <c r="B39" s="23"/>
      <c r="C39" s="23"/>
      <c r="D39" s="23" t="s">
        <v>90</v>
      </c>
      <c r="E39" s="22">
        <v>261665006</v>
      </c>
      <c r="F39" s="23"/>
      <c r="G39" s="23"/>
      <c r="H39" s="23"/>
      <c r="I39" s="23"/>
      <c r="J39" s="46"/>
      <c r="K39" s="46"/>
      <c r="L39" s="23"/>
      <c r="M39" s="23"/>
    </row>
    <row r="40" spans="1:13" ht="13.9" customHeight="1">
      <c r="A40" s="62" t="s">
        <v>91</v>
      </c>
      <c r="B40" s="34" t="s">
        <v>181</v>
      </c>
      <c r="C40" s="34" t="s">
        <v>182</v>
      </c>
      <c r="D40" s="34"/>
      <c r="E40" s="33"/>
      <c r="F40" s="34"/>
      <c r="G40" s="34"/>
      <c r="H40" s="34"/>
      <c r="I40" s="34"/>
      <c r="J40" s="47"/>
      <c r="K40" s="47"/>
      <c r="L40" s="59"/>
      <c r="M40" s="60"/>
    </row>
    <row r="41" spans="1:13">
      <c r="A41" s="64"/>
      <c r="B41" s="55" t="s">
        <v>183</v>
      </c>
      <c r="C41" s="55" t="s">
        <v>184</v>
      </c>
      <c r="D41" s="55" t="s">
        <v>45</v>
      </c>
      <c r="E41" s="37" t="s">
        <v>185</v>
      </c>
      <c r="F41" s="55" t="s">
        <v>61</v>
      </c>
      <c r="G41" s="54"/>
      <c r="H41" s="54"/>
      <c r="I41" s="54"/>
      <c r="J41" s="47"/>
      <c r="K41" s="47"/>
      <c r="L41" s="65" t="s">
        <v>98</v>
      </c>
      <c r="M41" s="66"/>
    </row>
    <row r="42" spans="1:13" ht="14.45" customHeight="1">
      <c r="A42" s="64"/>
      <c r="B42" s="55"/>
      <c r="C42" s="54"/>
      <c r="D42" s="55">
        <v>12</v>
      </c>
      <c r="E42" s="56">
        <v>1</v>
      </c>
      <c r="F42" s="54"/>
      <c r="G42" s="54"/>
      <c r="H42" s="54"/>
      <c r="I42" s="54"/>
      <c r="J42" s="47"/>
      <c r="K42" s="47"/>
      <c r="L42" s="65"/>
      <c r="M42" s="66"/>
    </row>
    <row r="43" spans="1:13">
      <c r="A43" s="64"/>
      <c r="B43" s="55"/>
      <c r="C43" s="54"/>
      <c r="D43" s="55">
        <v>24</v>
      </c>
      <c r="E43" s="56">
        <v>2</v>
      </c>
      <c r="F43" s="54"/>
      <c r="G43" s="54"/>
      <c r="H43" s="54"/>
      <c r="I43" s="54"/>
      <c r="J43" s="47"/>
      <c r="K43" s="47"/>
      <c r="L43" s="65"/>
      <c r="M43" s="66"/>
    </row>
    <row r="44" spans="1:13" ht="15.6" customHeight="1">
      <c r="A44" s="64"/>
      <c r="B44" s="55"/>
      <c r="C44" s="54"/>
      <c r="D44" s="55">
        <v>36</v>
      </c>
      <c r="E44" s="56">
        <v>3</v>
      </c>
      <c r="F44" s="54"/>
      <c r="G44" s="54"/>
      <c r="H44" s="54"/>
      <c r="I44" s="54"/>
      <c r="J44" s="47"/>
      <c r="K44" s="47"/>
      <c r="L44" s="65"/>
      <c r="M44" s="66"/>
    </row>
    <row r="45" spans="1:13">
      <c r="A45" s="61"/>
      <c r="B45" s="58" t="s">
        <v>115</v>
      </c>
      <c r="C45" s="58" t="s">
        <v>186</v>
      </c>
      <c r="D45" s="23" t="s">
        <v>45</v>
      </c>
      <c r="E45" s="37" t="s">
        <v>117</v>
      </c>
      <c r="F45" s="58" t="s">
        <v>70</v>
      </c>
      <c r="G45" s="58"/>
      <c r="H45" s="58"/>
      <c r="I45" s="58"/>
      <c r="J45" s="42" t="s">
        <v>118</v>
      </c>
      <c r="K45" s="42" t="s">
        <v>119</v>
      </c>
      <c r="L45" s="61" t="s">
        <v>98</v>
      </c>
      <c r="M45" s="61"/>
    </row>
    <row r="46" spans="1:13" ht="15" customHeight="1">
      <c r="A46" s="61"/>
      <c r="B46" s="23"/>
      <c r="C46" s="23"/>
      <c r="D46" s="55" t="s">
        <v>120</v>
      </c>
      <c r="E46" s="83">
        <v>28101009</v>
      </c>
      <c r="F46" s="23"/>
      <c r="G46" s="23"/>
      <c r="H46" s="23"/>
      <c r="I46" s="23"/>
      <c r="J46" s="46"/>
      <c r="K46" s="46"/>
      <c r="L46" s="23"/>
      <c r="M46" s="23"/>
    </row>
    <row r="47" spans="1:13" ht="19.149999999999999" customHeight="1">
      <c r="A47" s="61"/>
      <c r="B47" s="23"/>
      <c r="C47" s="23"/>
      <c r="D47" s="23" t="s">
        <v>121</v>
      </c>
      <c r="E47" s="56">
        <v>0</v>
      </c>
      <c r="F47" s="23"/>
      <c r="G47" s="23"/>
      <c r="H47" s="23"/>
      <c r="I47" s="23"/>
      <c r="J47" s="46"/>
      <c r="K47" s="46"/>
      <c r="L47" s="23"/>
      <c r="M47" s="23"/>
    </row>
    <row r="48" spans="1:13" ht="18" customHeight="1">
      <c r="A48" s="61"/>
      <c r="B48" s="23" t="s">
        <v>122</v>
      </c>
      <c r="C48" s="23" t="s">
        <v>187</v>
      </c>
      <c r="D48" s="23" t="s">
        <v>81</v>
      </c>
      <c r="E48" s="22"/>
      <c r="F48" s="23" t="s">
        <v>70</v>
      </c>
      <c r="G48" s="23" t="s">
        <v>278</v>
      </c>
      <c r="H48" s="23" t="s">
        <v>289</v>
      </c>
      <c r="I48" s="23"/>
      <c r="J48" s="63" t="s">
        <v>124</v>
      </c>
      <c r="K48" s="46" t="s">
        <v>125</v>
      </c>
      <c r="L48" s="23" t="s">
        <v>98</v>
      </c>
      <c r="M48" s="23" t="s">
        <v>188</v>
      </c>
    </row>
    <row r="49" spans="1:13">
      <c r="A49" s="61"/>
      <c r="B49" s="23" t="s">
        <v>127</v>
      </c>
      <c r="C49" s="23" t="s">
        <v>189</v>
      </c>
      <c r="D49" s="23" t="s">
        <v>129</v>
      </c>
      <c r="E49" s="22"/>
      <c r="F49" s="23" t="s">
        <v>70</v>
      </c>
      <c r="G49" s="23" t="s">
        <v>278</v>
      </c>
      <c r="H49" s="23" t="s">
        <v>284</v>
      </c>
      <c r="I49" s="23" t="s">
        <v>130</v>
      </c>
      <c r="J49" s="63" t="s">
        <v>124</v>
      </c>
      <c r="K49" s="63" t="s">
        <v>131</v>
      </c>
      <c r="L49" s="23" t="s">
        <v>98</v>
      </c>
      <c r="M49" s="23" t="s">
        <v>190</v>
      </c>
    </row>
    <row r="50" spans="1:13" ht="45">
      <c r="A50" s="37"/>
      <c r="B50" s="68" t="s">
        <v>133</v>
      </c>
      <c r="C50" s="69" t="s">
        <v>134</v>
      </c>
      <c r="D50" s="69" t="s">
        <v>272</v>
      </c>
      <c r="E50" s="67" t="s">
        <v>276</v>
      </c>
      <c r="F50" s="70" t="s">
        <v>70</v>
      </c>
      <c r="G50" s="68" t="s">
        <v>260</v>
      </c>
      <c r="H50" s="68"/>
      <c r="I50" s="68"/>
      <c r="J50" s="63" t="s">
        <v>124</v>
      </c>
      <c r="K50" s="63" t="s">
        <v>133</v>
      </c>
      <c r="L50" s="71" t="s">
        <v>98</v>
      </c>
      <c r="M50" s="73"/>
    </row>
    <row r="51" spans="1:13" ht="15.6" customHeight="1">
      <c r="A51" s="61"/>
      <c r="B51" s="23" t="s">
        <v>135</v>
      </c>
      <c r="C51" s="23" t="s">
        <v>191</v>
      </c>
      <c r="D51" s="23" t="s">
        <v>129</v>
      </c>
      <c r="E51" s="22"/>
      <c r="F51" s="23" t="s">
        <v>70</v>
      </c>
      <c r="G51" s="23" t="s">
        <v>278</v>
      </c>
      <c r="H51" s="23" t="s">
        <v>287</v>
      </c>
      <c r="I51" s="23" t="s">
        <v>137</v>
      </c>
      <c r="J51" s="46"/>
      <c r="K51" s="46"/>
      <c r="L51" s="23" t="s">
        <v>98</v>
      </c>
      <c r="M51" s="23" t="s">
        <v>190</v>
      </c>
    </row>
    <row r="52" spans="1:13" ht="16.149999999999999" customHeight="1">
      <c r="A52" s="61"/>
      <c r="B52" s="23" t="s">
        <v>139</v>
      </c>
      <c r="C52" s="23" t="s">
        <v>192</v>
      </c>
      <c r="D52" s="23" t="s">
        <v>45</v>
      </c>
      <c r="E52" s="25" t="s">
        <v>141</v>
      </c>
      <c r="F52" s="23" t="s">
        <v>70</v>
      </c>
      <c r="G52" s="23"/>
      <c r="H52" s="23"/>
      <c r="I52" s="23"/>
      <c r="J52" s="46" t="s">
        <v>142</v>
      </c>
      <c r="K52" s="46" t="s">
        <v>143</v>
      </c>
      <c r="L52" s="23" t="s">
        <v>98</v>
      </c>
      <c r="M52" s="23"/>
    </row>
    <row r="53" spans="1:13">
      <c r="A53" s="61"/>
      <c r="B53" s="23"/>
      <c r="C53" s="23"/>
      <c r="D53" s="23" t="s">
        <v>144</v>
      </c>
      <c r="E53" s="22">
        <v>1</v>
      </c>
      <c r="F53" s="23"/>
      <c r="G53" s="23"/>
      <c r="H53" s="23"/>
      <c r="I53" s="23"/>
      <c r="J53" s="46"/>
      <c r="K53" s="46"/>
      <c r="L53" s="23"/>
      <c r="M53" s="23"/>
    </row>
    <row r="54" spans="1:13" ht="15" customHeight="1">
      <c r="A54" s="61"/>
      <c r="B54" s="23"/>
      <c r="C54" s="23"/>
      <c r="D54" s="23" t="s">
        <v>121</v>
      </c>
      <c r="E54" s="22">
        <v>0</v>
      </c>
      <c r="F54" s="23"/>
      <c r="G54" s="23"/>
      <c r="H54" s="23"/>
      <c r="I54" s="23"/>
      <c r="J54" s="46"/>
      <c r="K54" s="46"/>
      <c r="L54" s="23"/>
      <c r="M54" s="23"/>
    </row>
    <row r="55" spans="1:13">
      <c r="A55" s="61"/>
      <c r="B55" s="23" t="s">
        <v>145</v>
      </c>
      <c r="C55" s="23" t="s">
        <v>193</v>
      </c>
      <c r="D55" s="55" t="s">
        <v>147</v>
      </c>
      <c r="E55" s="37" t="s">
        <v>277</v>
      </c>
      <c r="F55" s="23" t="s">
        <v>70</v>
      </c>
      <c r="G55" s="23" t="s">
        <v>279</v>
      </c>
      <c r="H55" s="23"/>
      <c r="I55" s="23"/>
      <c r="J55" s="46" t="s">
        <v>142</v>
      </c>
      <c r="K55" s="46" t="s">
        <v>148</v>
      </c>
      <c r="L55" s="23" t="s">
        <v>98</v>
      </c>
      <c r="M55" s="23"/>
    </row>
    <row r="56" spans="1:13" ht="30">
      <c r="A56" s="61"/>
      <c r="B56" s="23"/>
      <c r="C56" s="23"/>
      <c r="D56" s="55" t="s">
        <v>149</v>
      </c>
      <c r="E56" s="56">
        <v>421412005</v>
      </c>
      <c r="F56" s="23"/>
      <c r="G56" s="23"/>
      <c r="H56" s="23"/>
      <c r="I56" s="23"/>
      <c r="J56" s="46"/>
      <c r="K56" s="46"/>
      <c r="L56" s="23"/>
      <c r="M56" s="23"/>
    </row>
    <row r="57" spans="1:13" ht="15" customHeight="1">
      <c r="A57" s="61"/>
      <c r="B57" s="23"/>
      <c r="C57" s="23"/>
      <c r="D57" s="55" t="s">
        <v>150</v>
      </c>
      <c r="E57" s="56">
        <v>182764009</v>
      </c>
      <c r="F57" s="23"/>
      <c r="G57" s="23"/>
      <c r="H57" s="23"/>
      <c r="I57" s="23"/>
      <c r="J57" s="46"/>
      <c r="K57" s="46"/>
      <c r="L57" s="23"/>
      <c r="M57" s="23"/>
    </row>
    <row r="58" spans="1:13" ht="13.9" customHeight="1">
      <c r="A58" s="61"/>
      <c r="B58" s="23"/>
      <c r="C58" s="23"/>
      <c r="D58" s="55" t="s">
        <v>151</v>
      </c>
      <c r="E58" s="93">
        <v>416897008</v>
      </c>
      <c r="F58" s="23"/>
      <c r="G58" s="23"/>
      <c r="H58" s="23"/>
      <c r="I58" s="23"/>
      <c r="J58" s="46"/>
      <c r="K58" s="46"/>
      <c r="L58" s="23"/>
      <c r="M58" s="23"/>
    </row>
    <row r="59" spans="1:13" ht="30">
      <c r="A59" s="61"/>
      <c r="B59" s="23"/>
      <c r="D59" s="55" t="s">
        <v>152</v>
      </c>
      <c r="E59" s="56">
        <v>111165009</v>
      </c>
      <c r="F59" s="23"/>
      <c r="G59" s="23"/>
      <c r="H59" s="23"/>
      <c r="I59" s="23"/>
      <c r="J59" s="46"/>
      <c r="K59" s="46"/>
      <c r="L59" s="23"/>
      <c r="M59" s="23"/>
    </row>
    <row r="60" spans="1:13" ht="15.6" customHeight="1">
      <c r="A60" s="61"/>
      <c r="B60" s="23"/>
      <c r="C60" s="23"/>
      <c r="D60" s="55" t="s">
        <v>153</v>
      </c>
      <c r="E60" s="93">
        <v>79440004</v>
      </c>
      <c r="F60" s="23"/>
      <c r="G60" s="23"/>
      <c r="H60" s="23"/>
      <c r="I60" s="23"/>
      <c r="J60" s="46"/>
      <c r="K60" s="46"/>
      <c r="L60" s="23"/>
      <c r="M60" s="23"/>
    </row>
    <row r="61" spans="1:13" ht="18.600000000000001" customHeight="1">
      <c r="A61" s="61"/>
      <c r="B61" s="23"/>
      <c r="C61" s="23"/>
      <c r="D61" s="55" t="s">
        <v>154</v>
      </c>
      <c r="E61" s="56">
        <v>74470007</v>
      </c>
      <c r="F61" s="23"/>
      <c r="G61" s="23"/>
      <c r="H61" s="23"/>
      <c r="I61" s="23"/>
      <c r="J61" s="46"/>
      <c r="K61" s="46"/>
      <c r="L61" s="23"/>
      <c r="M61" s="23"/>
    </row>
    <row r="62" spans="1:13" ht="13.15" customHeight="1">
      <c r="A62" s="61"/>
      <c r="B62" s="23"/>
      <c r="C62" s="23"/>
      <c r="D62" s="55" t="s">
        <v>155</v>
      </c>
      <c r="E62" s="56">
        <v>80906007</v>
      </c>
      <c r="F62" s="23"/>
      <c r="G62" s="23"/>
      <c r="H62" s="23"/>
      <c r="I62" s="23"/>
      <c r="J62" s="46"/>
      <c r="K62" s="46"/>
      <c r="L62" s="23"/>
      <c r="M62" s="23"/>
    </row>
    <row r="63" spans="1:13" ht="15.6" customHeight="1">
      <c r="A63" s="61"/>
      <c r="B63" s="23"/>
      <c r="C63" s="23"/>
      <c r="D63" s="55" t="s">
        <v>156</v>
      </c>
      <c r="E63" s="83">
        <v>333710000</v>
      </c>
      <c r="F63" s="23"/>
      <c r="G63" s="23"/>
      <c r="H63" s="23"/>
      <c r="I63" s="23"/>
      <c r="J63" s="46"/>
      <c r="K63" s="46"/>
      <c r="L63" s="23"/>
      <c r="M63" s="23"/>
    </row>
    <row r="64" spans="1:13" ht="13.9" customHeight="1">
      <c r="A64" s="61"/>
      <c r="B64" s="23"/>
      <c r="C64" s="23"/>
      <c r="D64" s="55" t="s">
        <v>157</v>
      </c>
      <c r="E64" s="56">
        <v>109143003</v>
      </c>
      <c r="F64" s="23"/>
      <c r="G64" s="23"/>
      <c r="H64" s="23"/>
      <c r="I64" s="23"/>
      <c r="J64" s="46"/>
      <c r="K64" s="46"/>
      <c r="L64" s="23"/>
      <c r="M64" s="23"/>
    </row>
    <row r="65" spans="1:13" ht="15" customHeight="1">
      <c r="A65" s="61"/>
      <c r="B65" s="23"/>
      <c r="C65" s="23"/>
      <c r="D65" s="55" t="s">
        <v>158</v>
      </c>
      <c r="E65" s="56">
        <v>68887009</v>
      </c>
      <c r="F65" s="23"/>
      <c r="G65" s="23"/>
      <c r="H65" s="23"/>
      <c r="I65" s="23"/>
      <c r="J65" s="46"/>
      <c r="K65" s="46"/>
      <c r="L65" s="23"/>
      <c r="M65" s="23"/>
    </row>
    <row r="66" spans="1:13" ht="16.149999999999999" customHeight="1">
      <c r="A66" s="61"/>
      <c r="B66" s="23"/>
      <c r="C66" s="23"/>
      <c r="D66" s="55" t="s">
        <v>159</v>
      </c>
      <c r="E66" s="56" t="s">
        <v>160</v>
      </c>
      <c r="F66" s="23"/>
      <c r="G66" s="23"/>
      <c r="H66" s="23"/>
      <c r="I66" s="23"/>
      <c r="J66" s="46"/>
      <c r="K66" s="46"/>
      <c r="L66" s="23"/>
      <c r="M66" s="23"/>
    </row>
    <row r="67" spans="1:13" ht="13.9" customHeight="1">
      <c r="A67" s="61"/>
      <c r="B67" s="23"/>
      <c r="C67" s="23"/>
      <c r="D67" s="55" t="s">
        <v>161</v>
      </c>
      <c r="E67" s="56">
        <v>108809004</v>
      </c>
      <c r="F67" s="23"/>
      <c r="G67" s="23"/>
      <c r="H67" s="23"/>
      <c r="I67" s="23"/>
      <c r="J67" s="46"/>
      <c r="K67" s="46"/>
      <c r="L67" s="23"/>
      <c r="M67" s="23"/>
    </row>
    <row r="68" spans="1:13" ht="30">
      <c r="A68" s="61"/>
      <c r="B68" s="23"/>
      <c r="C68" s="23"/>
      <c r="D68" s="55" t="s">
        <v>162</v>
      </c>
      <c r="E68" s="56">
        <v>116109004</v>
      </c>
      <c r="F68" s="23"/>
      <c r="G68" s="23"/>
      <c r="H68" s="23"/>
      <c r="I68" s="23"/>
      <c r="J68" s="46"/>
      <c r="K68" s="46"/>
      <c r="L68" s="23"/>
      <c r="M68" s="23"/>
    </row>
    <row r="69" spans="1:13" ht="30">
      <c r="A69" s="61"/>
      <c r="B69" s="23"/>
      <c r="C69" s="23"/>
      <c r="D69" s="55" t="s">
        <v>163</v>
      </c>
      <c r="E69" s="56">
        <v>109129008</v>
      </c>
      <c r="F69" s="23"/>
      <c r="G69" s="23"/>
      <c r="H69" s="23"/>
      <c r="I69" s="23"/>
      <c r="J69" s="46"/>
      <c r="K69" s="46"/>
      <c r="L69" s="23"/>
      <c r="M69" s="23"/>
    </row>
    <row r="70" spans="1:13" ht="30">
      <c r="A70" s="61"/>
      <c r="B70" s="23"/>
      <c r="C70" s="23"/>
      <c r="D70" s="55" t="s">
        <v>164</v>
      </c>
      <c r="E70" s="56">
        <v>704316006</v>
      </c>
      <c r="F70" s="23"/>
      <c r="G70" s="23"/>
      <c r="H70" s="23"/>
      <c r="I70" s="23"/>
      <c r="J70" s="46"/>
      <c r="K70" s="46"/>
      <c r="L70" s="23"/>
      <c r="M70" s="23"/>
    </row>
    <row r="71" spans="1:13">
      <c r="A71" s="61"/>
      <c r="B71" s="23"/>
      <c r="C71" s="23"/>
      <c r="D71" s="55" t="s">
        <v>165</v>
      </c>
      <c r="E71" s="56">
        <v>74964007</v>
      </c>
      <c r="F71" s="23"/>
      <c r="G71" s="23"/>
      <c r="H71" s="23"/>
      <c r="I71" s="23"/>
      <c r="J71" s="46"/>
      <c r="K71" s="46"/>
      <c r="L71" s="23"/>
      <c r="M71" s="23"/>
    </row>
    <row r="72" spans="1:13">
      <c r="A72" s="61"/>
      <c r="B72" s="68" t="s">
        <v>143</v>
      </c>
      <c r="C72" s="68" t="s">
        <v>194</v>
      </c>
      <c r="D72" s="68" t="s">
        <v>45</v>
      </c>
      <c r="E72" s="67" t="s">
        <v>167</v>
      </c>
      <c r="F72" s="73" t="s">
        <v>70</v>
      </c>
      <c r="G72" s="73" t="s">
        <v>279</v>
      </c>
      <c r="H72" s="73"/>
      <c r="I72" s="73"/>
      <c r="J72" s="46" t="s">
        <v>142</v>
      </c>
      <c r="K72" s="46" t="s">
        <v>143</v>
      </c>
      <c r="L72" s="73" t="s">
        <v>98</v>
      </c>
      <c r="M72" s="73"/>
    </row>
    <row r="73" spans="1:13">
      <c r="A73" s="61"/>
      <c r="B73" s="68"/>
      <c r="C73" s="68"/>
      <c r="D73" s="68" t="s">
        <v>144</v>
      </c>
      <c r="E73" s="69" t="s">
        <v>168</v>
      </c>
      <c r="F73" s="73"/>
      <c r="G73" s="73"/>
      <c r="H73" s="73"/>
      <c r="I73" s="73"/>
      <c r="J73" s="46"/>
      <c r="K73" s="46"/>
      <c r="L73" s="73"/>
      <c r="M73" s="73"/>
    </row>
    <row r="74" spans="1:13">
      <c r="A74" s="61"/>
      <c r="B74" s="68"/>
      <c r="C74" s="68"/>
      <c r="D74" s="68" t="s">
        <v>121</v>
      </c>
      <c r="E74" s="69" t="s">
        <v>169</v>
      </c>
      <c r="F74" s="73"/>
      <c r="G74" s="73"/>
      <c r="H74" s="73"/>
      <c r="I74" s="73"/>
      <c r="J74" s="46"/>
      <c r="K74" s="46"/>
      <c r="L74" s="73"/>
      <c r="M74" s="73"/>
    </row>
    <row r="75" spans="1:13">
      <c r="A75" s="61"/>
      <c r="B75" s="68" t="s">
        <v>170</v>
      </c>
      <c r="C75" s="68" t="s">
        <v>195</v>
      </c>
      <c r="D75" s="68" t="s">
        <v>81</v>
      </c>
      <c r="E75" s="74"/>
      <c r="F75" s="73" t="s">
        <v>70</v>
      </c>
      <c r="G75" s="73" t="s">
        <v>279</v>
      </c>
      <c r="H75" s="73"/>
      <c r="I75" s="73"/>
      <c r="J75" s="46" t="s">
        <v>142</v>
      </c>
      <c r="K75" s="46" t="s">
        <v>170</v>
      </c>
      <c r="L75" s="73" t="s">
        <v>98</v>
      </c>
      <c r="M75" s="73"/>
    </row>
    <row r="76" spans="1:13" ht="45">
      <c r="A76" s="61"/>
      <c r="B76" s="55" t="s">
        <v>172</v>
      </c>
      <c r="C76" s="55" t="s">
        <v>173</v>
      </c>
      <c r="D76" s="55" t="s">
        <v>174</v>
      </c>
      <c r="E76" s="37" t="s">
        <v>175</v>
      </c>
      <c r="F76" s="54" t="s">
        <v>70</v>
      </c>
      <c r="G76" s="55" t="s">
        <v>280</v>
      </c>
      <c r="H76" s="55"/>
      <c r="I76" s="55"/>
      <c r="J76" s="47"/>
      <c r="K76" s="47"/>
      <c r="L76" s="23" t="s">
        <v>98</v>
      </c>
      <c r="M76" s="23"/>
    </row>
    <row r="77" spans="1:13">
      <c r="A77" s="61"/>
      <c r="B77" s="55"/>
      <c r="C77" s="55"/>
      <c r="D77" s="55" t="s">
        <v>176</v>
      </c>
      <c r="E77" s="56">
        <v>31099001</v>
      </c>
      <c r="F77" s="54"/>
      <c r="G77" s="55"/>
      <c r="H77" s="55"/>
      <c r="I77" s="55"/>
      <c r="J77" s="47"/>
      <c r="K77" s="47"/>
      <c r="L77" s="23"/>
      <c r="M77" s="23"/>
    </row>
    <row r="78" spans="1:13">
      <c r="A78" s="61"/>
      <c r="B78" s="55"/>
      <c r="C78" s="55"/>
      <c r="D78" s="55" t="s">
        <v>177</v>
      </c>
      <c r="E78" s="56">
        <v>740666001</v>
      </c>
      <c r="F78" s="54"/>
      <c r="G78" s="54"/>
      <c r="H78" s="54"/>
      <c r="I78" s="54"/>
      <c r="J78" s="47"/>
      <c r="K78" s="47"/>
      <c r="L78" s="23"/>
      <c r="M78" s="23"/>
    </row>
    <row r="79" spans="1:13" s="117" customFormat="1">
      <c r="A79" s="129"/>
      <c r="B79" s="73" t="s">
        <v>264</v>
      </c>
      <c r="C79" s="143" t="s">
        <v>265</v>
      </c>
      <c r="D79" s="133"/>
      <c r="E79" s="133"/>
      <c r="F79" s="133"/>
      <c r="G79" s="133"/>
      <c r="H79" s="133"/>
      <c r="I79" s="133"/>
      <c r="J79" s="148"/>
      <c r="K79" s="144"/>
      <c r="L79" s="145" t="s">
        <v>98</v>
      </c>
      <c r="M79" s="146" t="s">
        <v>252</v>
      </c>
    </row>
    <row r="80" spans="1:13" s="117" customFormat="1">
      <c r="A80" s="129"/>
      <c r="B80" s="73" t="s">
        <v>266</v>
      </c>
      <c r="C80" s="143" t="s">
        <v>267</v>
      </c>
      <c r="D80" s="133"/>
      <c r="E80" s="133"/>
      <c r="F80" s="133"/>
      <c r="G80" s="133"/>
      <c r="H80" s="133"/>
      <c r="I80" s="133"/>
      <c r="J80" s="144"/>
      <c r="K80" s="144"/>
      <c r="L80" s="145" t="s">
        <v>98</v>
      </c>
      <c r="M80" s="146" t="s">
        <v>252</v>
      </c>
    </row>
    <row r="81" spans="1:13" s="117" customFormat="1">
      <c r="A81" s="129"/>
      <c r="B81" s="73" t="s">
        <v>268</v>
      </c>
      <c r="C81" s="143" t="s">
        <v>269</v>
      </c>
      <c r="D81" s="133"/>
      <c r="E81" s="133"/>
      <c r="F81" s="133"/>
      <c r="G81" s="133"/>
      <c r="H81" s="133"/>
      <c r="I81" s="133"/>
      <c r="J81" s="144"/>
      <c r="K81" s="144"/>
      <c r="L81" s="145" t="s">
        <v>98</v>
      </c>
      <c r="M81" s="146" t="s">
        <v>252</v>
      </c>
    </row>
    <row r="82" spans="1:13" s="117" customFormat="1">
      <c r="A82" s="129"/>
      <c r="B82" s="73" t="s">
        <v>270</v>
      </c>
      <c r="C82" s="143" t="s">
        <v>178</v>
      </c>
      <c r="D82" s="133"/>
      <c r="E82" s="133" t="s">
        <v>273</v>
      </c>
      <c r="F82" s="133"/>
      <c r="G82" s="133"/>
      <c r="H82" s="133"/>
      <c r="I82" s="133"/>
      <c r="J82" s="144"/>
      <c r="K82" s="144"/>
      <c r="L82" s="145" t="s">
        <v>98</v>
      </c>
      <c r="M82" s="146" t="s">
        <v>252</v>
      </c>
    </row>
    <row r="129" ht="17.45" customHeight="1"/>
    <row r="133" ht="18" customHeight="1"/>
    <row r="138" ht="15" customHeight="1"/>
    <row r="139" ht="16.149999999999999" customHeight="1"/>
    <row r="141" ht="15" customHeight="1"/>
    <row r="144" ht="16.149999999999999" customHeight="1"/>
    <row r="145" ht="15.6" customHeight="1"/>
    <row r="147" ht="13.9" customHeight="1"/>
    <row r="148" ht="15" customHeight="1"/>
    <row r="149" ht="16.899999999999999" customHeight="1"/>
    <row r="150" ht="15.6" customHeight="1"/>
    <row r="151" ht="18" customHeight="1"/>
    <row r="152" ht="15.6" customHeight="1"/>
    <row r="153" ht="15" customHeight="1"/>
    <row r="154" ht="16.149999999999999" customHeight="1"/>
  </sheetData>
  <autoFilter ref="A15:S82"/>
  <mergeCells count="4">
    <mergeCell ref="B2:C2"/>
    <mergeCell ref="B4:C4"/>
    <mergeCell ref="B5:C5"/>
    <mergeCell ref="B8:C8"/>
  </mergeCells>
  <dataValidations count="1">
    <dataValidation type="list" allowBlank="1" showInputMessage="1" showErrorMessage="1" sqref="B34:B38 C37:C38">
      <formula1>#REF!</formula1>
    </dataValidation>
  </dataValidations>
  <pageMargins left="0.7" right="0.7" top="0.75" bottom="0.75" header="0.3" footer="0.3"/>
  <pageSetup paperSize="9" scale="70" orientation="landscape" r:id="rId1"/>
  <headerFooter>
    <oddFooter>&amp;L&amp;Z&amp;F&amp;F&amp;R&amp;P/&amp;N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3"/>
  <sheetViews>
    <sheetView zoomScale="110" zoomScaleNormal="110" workbookViewId="0">
      <pane xSplit="1" ySplit="7" topLeftCell="B8" activePane="bottomRight" state="frozen"/>
      <selection pane="topRight" activeCell="B1" sqref="B1"/>
      <selection pane="bottomLeft" activeCell="A8" sqref="A8"/>
      <selection pane="bottomRight" activeCell="B21" sqref="B21"/>
    </sheetView>
  </sheetViews>
  <sheetFormatPr defaultRowHeight="15"/>
  <cols>
    <col min="1" max="1" width="21.28515625" customWidth="1"/>
    <col min="2" max="2" width="63.7109375" customWidth="1"/>
    <col min="3" max="3" width="86.42578125" customWidth="1"/>
  </cols>
  <sheetData>
    <row r="1" spans="1:3" ht="36">
      <c r="A1" s="173" t="s">
        <v>215</v>
      </c>
      <c r="B1" s="173"/>
    </row>
    <row r="2" spans="1:3">
      <c r="A2" s="3" t="s">
        <v>1</v>
      </c>
      <c r="B2" s="99" t="str">
        <f>Version_approval!B2:D2</f>
        <v>HD0244</v>
      </c>
    </row>
    <row r="3" spans="1:3" ht="45">
      <c r="A3" s="3" t="s">
        <v>3</v>
      </c>
      <c r="B3" s="12" t="str">
        <f>Version_approval!B3:D3</f>
        <v xml:space="preserve">Real-world data collection on the diagnosis, disease course and outcomes for patients suffering from PROgressive Fibrosing Interstitial Lung Disease </v>
      </c>
    </row>
    <row r="4" spans="1:3">
      <c r="A4" s="3" t="s">
        <v>5</v>
      </c>
      <c r="B4" s="99" t="str">
        <f>Version_approval!B4:D4</f>
        <v>RPROFILD</v>
      </c>
    </row>
    <row r="5" spans="1:3">
      <c r="A5" s="3" t="s">
        <v>25</v>
      </c>
      <c r="B5" s="99">
        <f>'Start of treatment'!B8</f>
        <v>1</v>
      </c>
    </row>
    <row r="6" spans="1:3">
      <c r="C6" s="6"/>
    </row>
    <row r="7" spans="1:3" s="4" customFormat="1">
      <c r="A7" s="149" t="s">
        <v>281</v>
      </c>
      <c r="B7" s="153" t="s">
        <v>216</v>
      </c>
      <c r="C7" s="154"/>
    </row>
    <row r="8" spans="1:3">
      <c r="A8" s="155" t="s">
        <v>137</v>
      </c>
      <c r="B8" s="2" t="s">
        <v>282</v>
      </c>
      <c r="C8" s="6"/>
    </row>
    <row r="9" spans="1:3">
      <c r="A9" s="2" t="s">
        <v>130</v>
      </c>
      <c r="B9" s="55" t="s">
        <v>283</v>
      </c>
      <c r="C9" s="6"/>
    </row>
    <row r="10" spans="1:3">
      <c r="A10" s="7" t="s">
        <v>298</v>
      </c>
      <c r="B10" s="2" t="s">
        <v>299</v>
      </c>
    </row>
    <row r="11" spans="1:3">
      <c r="A11" s="9"/>
      <c r="B11" s="9"/>
    </row>
    <row r="12" spans="1:3">
      <c r="A12" s="9"/>
    </row>
    <row r="13" spans="1:3">
      <c r="A13" s="9"/>
    </row>
  </sheetData>
  <mergeCells count="1">
    <mergeCell ref="A1:B1"/>
  </mergeCells>
  <pageMargins left="0.7" right="0.7" top="0.75" bottom="0.75" header="0.3" footer="0.3"/>
  <pageSetup paperSize="9" orientation="landscape" r:id="rId1"/>
  <headerFooter>
    <oddFooter>&amp;L&amp;Z&amp;F&amp;F&amp;R&amp;P/&amp;N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H26" sqref="H26"/>
    </sheetView>
  </sheetViews>
  <sheetFormatPr defaultRowHeight="15"/>
  <cols>
    <col min="1" max="1" width="32.7109375" customWidth="1"/>
  </cols>
  <sheetData>
    <row r="1" spans="1:3">
      <c r="A1" s="4" t="s">
        <v>288</v>
      </c>
      <c r="B1" s="4" t="s">
        <v>218</v>
      </c>
    </row>
    <row r="2" spans="1:3">
      <c r="A2" t="s">
        <v>245</v>
      </c>
      <c r="B2" t="s">
        <v>291</v>
      </c>
    </row>
    <row r="3" spans="1:3">
      <c r="A3" t="s">
        <v>247</v>
      </c>
      <c r="B3" t="s">
        <v>292</v>
      </c>
    </row>
    <row r="4" spans="1:3">
      <c r="A4" t="s">
        <v>250</v>
      </c>
      <c r="B4" t="s">
        <v>293</v>
      </c>
    </row>
    <row r="5" spans="1:3">
      <c r="A5" t="s">
        <v>294</v>
      </c>
      <c r="B5" t="s">
        <v>295</v>
      </c>
    </row>
    <row r="6" spans="1:3">
      <c r="A6" s="50" t="s">
        <v>296</v>
      </c>
      <c r="B6" s="50" t="s">
        <v>297</v>
      </c>
    </row>
    <row r="7" spans="1:3">
      <c r="A7" t="s">
        <v>285</v>
      </c>
      <c r="B7" t="s">
        <v>126</v>
      </c>
    </row>
    <row r="8" spans="1:3">
      <c r="A8" t="s">
        <v>286</v>
      </c>
      <c r="B8" t="s">
        <v>132</v>
      </c>
    </row>
    <row r="9" spans="1:3">
      <c r="A9" t="s">
        <v>290</v>
      </c>
      <c r="B9" s="150" t="s">
        <v>138</v>
      </c>
      <c r="C9" s="150"/>
    </row>
    <row r="10" spans="1:3">
      <c r="A10" t="s">
        <v>289</v>
      </c>
      <c r="B10" t="s">
        <v>188</v>
      </c>
    </row>
    <row r="11" spans="1:3">
      <c r="A11" t="s">
        <v>284</v>
      </c>
      <c r="B11" t="s">
        <v>190</v>
      </c>
    </row>
    <row r="12" spans="1:3">
      <c r="A12" t="s">
        <v>287</v>
      </c>
      <c r="B12" t="s">
        <v>190</v>
      </c>
    </row>
    <row r="14" spans="1:3">
      <c r="B14" s="150"/>
      <c r="C14" s="150"/>
    </row>
    <row r="15" spans="1:3">
      <c r="B15" s="150"/>
      <c r="C15" s="150"/>
    </row>
    <row r="16" spans="1:3">
      <c r="B16" s="150"/>
      <c r="C16" s="15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tabSelected="1" workbookViewId="0">
      <selection activeCell="C25" sqref="C25"/>
    </sheetView>
  </sheetViews>
  <sheetFormatPr defaultRowHeight="15"/>
  <cols>
    <col min="1" max="1" width="22.5703125" customWidth="1"/>
    <col min="2" max="2" width="27.42578125" customWidth="1"/>
    <col min="3" max="3" width="35.140625" customWidth="1"/>
    <col min="4" max="4" width="44.85546875" customWidth="1"/>
    <col min="5" max="15" width="9.140625" style="50"/>
  </cols>
  <sheetData>
    <row r="1" spans="1:8">
      <c r="A1" s="51" t="s">
        <v>217</v>
      </c>
      <c r="B1" s="51" t="s">
        <v>218</v>
      </c>
      <c r="C1" s="51" t="s">
        <v>219</v>
      </c>
      <c r="D1" s="51" t="s">
        <v>220</v>
      </c>
    </row>
    <row r="2" spans="1:8">
      <c r="A2" t="s">
        <v>221</v>
      </c>
      <c r="B2" s="52" t="s">
        <v>222</v>
      </c>
      <c r="C2" s="52"/>
      <c r="D2" s="52"/>
    </row>
    <row r="6" spans="1:8">
      <c r="A6" s="51" t="s">
        <v>223</v>
      </c>
      <c r="B6" s="51" t="s">
        <v>218</v>
      </c>
      <c r="C6" s="51" t="s">
        <v>219</v>
      </c>
      <c r="D6" s="51" t="s">
        <v>220</v>
      </c>
    </row>
    <row r="7" spans="1:8">
      <c r="A7" t="s">
        <v>224</v>
      </c>
      <c r="B7" t="s">
        <v>6</v>
      </c>
      <c r="E7" s="53"/>
      <c r="F7" s="53"/>
      <c r="G7" s="53"/>
      <c r="H7" s="53"/>
    </row>
    <row r="10" spans="1:8">
      <c r="A10" s="51" t="s">
        <v>225</v>
      </c>
      <c r="B10" s="51" t="s">
        <v>226</v>
      </c>
      <c r="C10" s="51" t="s">
        <v>227</v>
      </c>
      <c r="D10" s="51" t="s">
        <v>228</v>
      </c>
    </row>
    <row r="11" spans="1:8">
      <c r="A11" s="52" t="s">
        <v>229</v>
      </c>
      <c r="B11" s="52" t="s">
        <v>92</v>
      </c>
      <c r="C11" s="52"/>
      <c r="D11" s="52"/>
    </row>
    <row r="12" spans="1:8">
      <c r="A12" s="52" t="s">
        <v>230</v>
      </c>
      <c r="B12" s="52" t="s">
        <v>231</v>
      </c>
      <c r="C12" s="52"/>
      <c r="D12" s="52"/>
    </row>
    <row r="13" spans="1:8">
      <c r="A13" s="52"/>
      <c r="B13" s="52"/>
      <c r="C13" s="52"/>
      <c r="D13" s="52"/>
    </row>
    <row r="14" spans="1:8">
      <c r="A14" s="52"/>
      <c r="B14" s="52"/>
      <c r="C14" s="52"/>
      <c r="D14" s="52"/>
    </row>
    <row r="16" spans="1:8">
      <c r="A16" s="51" t="s">
        <v>232</v>
      </c>
    </row>
    <row r="17" spans="1:1">
      <c r="A17">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zoomScale="80" zoomScaleNormal="80" workbookViewId="0">
      <selection activeCell="G30" sqref="G30"/>
    </sheetView>
  </sheetViews>
  <sheetFormatPr defaultColWidth="8.85546875" defaultRowHeight="15"/>
  <cols>
    <col min="1" max="1" width="31.7109375" style="38" customWidth="1"/>
    <col min="2" max="2" width="53.5703125" style="41" customWidth="1"/>
    <col min="3" max="16384" width="8.85546875" style="38"/>
  </cols>
  <sheetData>
    <row r="1" spans="1:3">
      <c r="A1" s="35" t="s">
        <v>34</v>
      </c>
      <c r="B1" s="37" t="s">
        <v>196</v>
      </c>
    </row>
    <row r="2" spans="1:3">
      <c r="A2" s="32" t="s">
        <v>197</v>
      </c>
      <c r="B2" s="36" t="s">
        <v>198</v>
      </c>
    </row>
    <row r="3" spans="1:3">
      <c r="A3" s="32" t="s">
        <v>199</v>
      </c>
      <c r="B3" s="36" t="s">
        <v>200</v>
      </c>
      <c r="C3" s="39"/>
    </row>
    <row r="4" spans="1:3">
      <c r="A4" s="32" t="s">
        <v>201</v>
      </c>
      <c r="B4" s="36" t="s">
        <v>202</v>
      </c>
      <c r="C4" s="39"/>
    </row>
    <row r="5" spans="1:3">
      <c r="A5" s="36" t="s">
        <v>203</v>
      </c>
      <c r="B5" s="36"/>
      <c r="C5" s="39"/>
    </row>
    <row r="6" spans="1:3">
      <c r="A6" s="32" t="s">
        <v>204</v>
      </c>
      <c r="B6" s="36"/>
      <c r="C6" s="39"/>
    </row>
    <row r="7" spans="1:3">
      <c r="A7" s="32" t="s">
        <v>205</v>
      </c>
      <c r="B7" s="36" t="s">
        <v>206</v>
      </c>
      <c r="C7" s="39"/>
    </row>
    <row r="8" spans="1:3" ht="30">
      <c r="A8" s="32" t="s">
        <v>207</v>
      </c>
      <c r="B8" s="36" t="s">
        <v>208</v>
      </c>
      <c r="C8" s="39"/>
    </row>
    <row r="9" spans="1:3">
      <c r="A9" s="32" t="s">
        <v>45</v>
      </c>
      <c r="B9" s="36" t="s">
        <v>209</v>
      </c>
      <c r="C9" s="40"/>
    </row>
    <row r="10" spans="1:3">
      <c r="A10" s="22" t="s">
        <v>147</v>
      </c>
      <c r="B10" s="29" t="s">
        <v>210</v>
      </c>
    </row>
    <row r="12" spans="1:3" ht="105">
      <c r="B12" s="36" t="s">
        <v>211</v>
      </c>
    </row>
    <row r="14" spans="1:3">
      <c r="A14" s="44" t="s">
        <v>212</v>
      </c>
    </row>
    <row r="15" spans="1:3">
      <c r="A15" s="38" t="s">
        <v>213</v>
      </c>
    </row>
    <row r="16" spans="1:3">
      <c r="A16" s="38" t="s">
        <v>214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Version_approval</vt:lpstr>
      <vt:lpstr>Start of treatment</vt:lpstr>
      <vt:lpstr>Renewal</vt:lpstr>
      <vt:lpstr>Validation rules</vt:lpstr>
      <vt:lpstr>Helptexts</vt:lpstr>
      <vt:lpstr>Menu items</vt:lpstr>
      <vt:lpstr>Expected result input</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Ilse Dossche</dc:creator>
  <cp:keywords/>
  <dc:description/>
  <cp:lastModifiedBy>Seher Arat</cp:lastModifiedBy>
  <cp:revision/>
  <dcterms:created xsi:type="dcterms:W3CDTF">2018-11-13T09:56:19Z</dcterms:created>
  <dcterms:modified xsi:type="dcterms:W3CDTF">2023-04-20T13:12:05Z</dcterms:modified>
  <cp:category/>
  <cp:contentStatus/>
</cp:coreProperties>
</file>