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mc:AlternateContent xmlns:mc="http://schemas.openxmlformats.org/markup-compatibility/2006">
    <mc:Choice Requires="x15">
      <x15ac:absPath xmlns:x15ac="http://schemas.microsoft.com/office/spreadsheetml/2010/11/ac" url="\\sciensano.be\FS\ilse.dossche\Work documents\"/>
    </mc:Choice>
  </mc:AlternateContent>
  <xr:revisionPtr revIDLastSave="9" documentId="13_ncr:1_{8A2DC0C6-986D-441E-881A-FCEE05065114}" xr6:coauthVersionLast="47" xr6:coauthVersionMax="47" xr10:uidLastSave="{A2D7F89C-486F-4377-BA83-A2F393723344}"/>
  <bookViews>
    <workbookView xWindow="-120" yWindow="-16320" windowWidth="29040" windowHeight="15840" tabRatio="670" xr2:uid="{00000000-000D-0000-FFFF-FFFF00000000}"/>
  </bookViews>
  <sheets>
    <sheet name="Version_approval" sheetId="5" r:id="rId1"/>
    <sheet name="Fields" sheetId="1" r:id="rId2"/>
    <sheet name="item csv json" sheetId="11" state="hidden" r:id="rId3"/>
    <sheet name="json" sheetId="13" state="hidden" r:id="rId4"/>
    <sheet name="Validation rules" sheetId="2" r:id="rId5"/>
    <sheet name="Translations" sheetId="19" r:id="rId6"/>
  </sheets>
  <externalReferences>
    <externalReference r:id="rId7"/>
  </externalReferences>
  <definedNames>
    <definedName name="_xlnm._FilterDatabase" localSheetId="1" hidden="1">Fields!$A$14:$M$149</definedName>
    <definedName name="_xlnm._FilterDatabase" localSheetId="3" hidden="1">json!$A$1:$I$43</definedName>
    <definedName name="_xlnm._FilterDatabase" localSheetId="5" hidden="1">Translations!$A$1:$F$103</definedName>
    <definedName name="_xlnm._FilterDatabase" localSheetId="4" hidden="1">'Validation rules'!$A$6:$F$25</definedName>
    <definedName name="CBB">[1]CBB_lov1!$B$2:$B$54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 r="F4" i="11"/>
  <c r="F5" i="11"/>
  <c r="F6" i="11"/>
  <c r="F7" i="11"/>
  <c r="F8" i="11"/>
  <c r="F9" i="11"/>
  <c r="F12" i="11"/>
  <c r="F13" i="11"/>
  <c r="F18" i="11"/>
  <c r="F20" i="11"/>
  <c r="F21" i="11"/>
  <c r="F25" i="11"/>
  <c r="F27" i="11"/>
  <c r="F28" i="11"/>
  <c r="F29" i="11"/>
  <c r="F30" i="11"/>
  <c r="F31" i="11"/>
  <c r="F34" i="11"/>
  <c r="F35" i="11"/>
  <c r="F37" i="11"/>
  <c r="F38" i="11"/>
  <c r="F39" i="11"/>
  <c r="F40" i="11"/>
  <c r="F42" i="11"/>
  <c r="F43" i="11"/>
  <c r="C3" i="11"/>
  <c r="D3" i="11" s="1"/>
  <c r="C9" i="11"/>
  <c r="C10" i="11"/>
  <c r="D10" i="11" s="1"/>
  <c r="F10" i="11" s="1"/>
  <c r="C11" i="11"/>
  <c r="D11" i="11" s="1"/>
  <c r="C12" i="11"/>
  <c r="C13" i="11"/>
  <c r="C14" i="11"/>
  <c r="D14" i="11" s="1"/>
  <c r="C15" i="11"/>
  <c r="D15" i="11" s="1"/>
  <c r="C16" i="11"/>
  <c r="D16" i="11" s="1"/>
  <c r="E16" i="11" s="1"/>
  <c r="C17" i="11"/>
  <c r="D17" i="11" s="1"/>
  <c r="E17" i="11" s="1"/>
  <c r="C18" i="11"/>
  <c r="C19" i="11"/>
  <c r="D19" i="11" s="1"/>
  <c r="F19" i="11" s="1"/>
  <c r="C20" i="11"/>
  <c r="C21" i="11"/>
  <c r="C22" i="11"/>
  <c r="D22" i="11" s="1"/>
  <c r="C23" i="11"/>
  <c r="D23" i="11" s="1"/>
  <c r="C24" i="11"/>
  <c r="D24" i="11" s="1"/>
  <c r="F24" i="11" s="1"/>
  <c r="C25" i="11"/>
  <c r="C26" i="11"/>
  <c r="D26" i="11" s="1"/>
  <c r="F26" i="11" s="1"/>
  <c r="C31" i="11"/>
  <c r="C32" i="11"/>
  <c r="D32" i="11" s="1"/>
  <c r="C33" i="11"/>
  <c r="D33" i="11" s="1"/>
  <c r="C34" i="11"/>
  <c r="C35" i="11"/>
  <c r="C36" i="11"/>
  <c r="D36" i="11" s="1"/>
  <c r="E36" i="11" s="1"/>
  <c r="C37" i="11"/>
  <c r="C38" i="11"/>
  <c r="C39" i="11"/>
  <c r="C40" i="11"/>
  <c r="C41" i="11"/>
  <c r="D41" i="11" s="1"/>
  <c r="C42" i="11"/>
  <c r="C43" i="11"/>
  <c r="C2" i="11"/>
  <c r="D2" i="11" s="1"/>
  <c r="F2" i="11" s="1"/>
  <c r="E11" i="11" l="1"/>
  <c r="F11" i="11" s="1"/>
  <c r="E23" i="11"/>
  <c r="F23" i="11" s="1"/>
  <c r="E15" i="11"/>
  <c r="F15" i="11" s="1"/>
  <c r="E22" i="11"/>
  <c r="F22" i="11" s="1"/>
  <c r="E14" i="11"/>
  <c r="F14" i="11" s="1"/>
  <c r="E3" i="11"/>
  <c r="F3" i="11" s="1"/>
  <c r="E33" i="11"/>
  <c r="F33" i="11" s="1"/>
  <c r="E41" i="11"/>
  <c r="F41" i="11" s="1"/>
  <c r="E32" i="11"/>
  <c r="F32" i="11" s="1"/>
  <c r="F17" i="11"/>
  <c r="F16" i="11"/>
  <c r="F36" i="11"/>
  <c r="B5" i="1"/>
  <c r="B4" i="1" l="1"/>
  <c r="B4" i="2" l="1"/>
  <c r="B3" i="2"/>
  <c r="B2" i="2"/>
</calcChain>
</file>

<file path=xl/sharedStrings.xml><?xml version="1.0" encoding="utf-8"?>
<sst xmlns="http://schemas.openxmlformats.org/spreadsheetml/2006/main" count="1781" uniqueCount="849">
  <si>
    <t>DCD specifications - version history and approval</t>
  </si>
  <si>
    <t>HD Project ID</t>
  </si>
  <si>
    <t>HDBP0008</t>
  </si>
  <si>
    <t>Project name</t>
  </si>
  <si>
    <t>Central Registry Rare Diseases</t>
  </si>
  <si>
    <t>Project alias</t>
  </si>
  <si>
    <t>CRRD</t>
  </si>
  <si>
    <t>Date</t>
  </si>
  <si>
    <t>Comments</t>
  </si>
  <si>
    <t>19/07/2024 v5.1.0</t>
  </si>
  <si>
    <t>- Business key: inclusion of ORPHA code is limited to only one code; no repeatable field in this version
- CRRD_RC: updated label for genetic centers, added options for 8 hospitals
- TX_NIHDI_SPECIT: updated help text
- CD_PAT_PLC_RESDC: help text updated in line with implementation
- CD_REFERRAL: updated label, help text and from now on not required. New code list options (2a, 2b, 2c, 2d, 8 and 9). Updated label existing code list options (without impact on meaning)
- CD_CTRY_REFERRAL: updated help text and from now on not required
- CD_TPE_SVC_REQ: updated help text. New code list option 7. From now on not required
- DT_FIRST_CONSTTN_RC: optional field; updated help text
- CD_PLC_CURR_CONSTTN_CTRY: updated help text and from now on not required; TX_ERR_757 removed in line with help text
- CD_BAS_DIAGS: New code list option "unknown"
- TX_TTL_DSEAS_CD: updated help text
- TX_TTL_DIAGS_ORPH: removed repeatable structure
- CD_DSEAS_DIAGS_ORPH: required and not-repeatable field used for business key; sole required field for type of diagnosis, updated label and updated help text (TX_TT_DIAGS_ORPH) moved from TX_TTL_DIAGS_ORPH (repeatable structure removed) to this field
- CD_DSEAS_DIAGS_ICD10: optional field, updated code list (version 2023)
- CD_DSEAS_DIAGS_ICD_O_CD: optional field, new field with code list ICDO, replacing TX_DSEAS_DIAGS_ICD_O_CD
- TX_DSEAS_DIAGS_SNOMED_CD: optional field
- CD_DSEAS_DIAGS_HPO: optional field
- TX_DSEAS_DIAGS_OMIM_CD: optional field
- TX_DSEAS_DIAGS_ISCN_CD: optional field
- TX_TTL_DIAGS_HPO: updated help text
- TX_TTL_DIAGS_OMIM_CD: updated help text
- TX_TTL_DIAGS_HGVS_CD and TX_DSEAS_DIAGS_HGVS_CD: new repeatable field
- TX_DSEAS_DIAGS_NAM: updated help text
- CD_REFR_TO: updated label and help text. New code list options (2a, 2b, 2c, 7). Updated label code list option (without impact on meaning)
- TX_CMNT and CD_PLC_CURR_CONSTTN_CITY: removed (also TX_ERR_nnn related to these fields)
- Removal of validation field length for coded fields (TX_ERR_742 and TX_ERR_758), and other validation rules (TX_ERR_735, _762 and _819)
- Translations added in DCD specs</t>
  </si>
  <si>
    <t>03/03/2025 v5.1.1</t>
  </si>
  <si>
    <t>Added reference for fields where code lists are published on docs.healthdata.be in Additional info column: https://docs.healthdata.be/documentation/hd4dp2-code-lists/hd4dp2-code-lists. Therefore removed sheets with code list content (PLACE_OF_RESIDENCE, COUNTRY, ORPHA and HPO). Updated content of ORPHA code list available on docs.healthdata.be.</t>
  </si>
  <si>
    <t>Reference to approval of specifications (fields, code lists, validation rules)</t>
  </si>
  <si>
    <t>Name</t>
  </si>
  <si>
    <t>Evy Dhondt</t>
  </si>
  <si>
    <t>Role</t>
  </si>
  <si>
    <t>Researcher</t>
  </si>
  <si>
    <t>11/03/2025</t>
  </si>
  <si>
    <t>Link to email (internal use)</t>
  </si>
  <si>
    <t>link</t>
  </si>
  <si>
    <t>Additional information</t>
  </si>
  <si>
    <t>DCD specifications - fields</t>
  </si>
  <si>
    <t>Program name</t>
  </si>
  <si>
    <t>Rare diseases</t>
  </si>
  <si>
    <t>DCD name</t>
  </si>
  <si>
    <t>Main registration form</t>
  </si>
  <si>
    <t>Version to be published</t>
  </si>
  <si>
    <t>5.0.1</t>
  </si>
  <si>
    <t>Data collection details</t>
  </si>
  <si>
    <t>completed by IAT</t>
  </si>
  <si>
    <t>Start date (optional)</t>
  </si>
  <si>
    <t>Languages</t>
  </si>
  <si>
    <t>EN/NL/FR</t>
  </si>
  <si>
    <t>Business key</t>
  </si>
  <si>
    <t>national registry ID of the patient (IDC_PAT) + the date of the current consultation (DT_CURR_CONSTTN) + registering centre (CD_NIHDI_RC) + the Orpha code (CD_DSEAS_DIAGS_ORPH)</t>
  </si>
  <si>
    <t>Technical name (key)</t>
  </si>
  <si>
    <t>Fields</t>
  </si>
  <si>
    <t>HD4DP1 key</t>
  </si>
  <si>
    <t>Translation fields and choice options (NL)</t>
  </si>
  <si>
    <t>Code list name and code values</t>
  </si>
  <si>
    <t>Required field (Y/N)</t>
  </si>
  <si>
    <t>Condition (only when)</t>
  </si>
  <si>
    <t>Help text</t>
  </si>
  <si>
    <t>CBB</t>
  </si>
  <si>
    <t>CBB data element</t>
  </si>
  <si>
    <t>Destination</t>
  </si>
  <si>
    <t>Validation (error)</t>
  </si>
  <si>
    <t>Additional info</t>
  </si>
  <si>
    <t>TX_TTL_REGN_AUTHOR</t>
  </si>
  <si>
    <t>Auteur registratie</t>
  </si>
  <si>
    <t>TX_AUTHOR_GR</t>
  </si>
  <si>
    <t>Author group</t>
  </si>
  <si>
    <t>Y</t>
  </si>
  <si>
    <t>List of authors (accountable health professionals) for whom you can submit registrations.</t>
  </si>
  <si>
    <t>HD</t>
  </si>
  <si>
    <t>TX_AUTHOR</t>
  </si>
  <si>
    <t>Author</t>
  </si>
  <si>
    <t>Health professional who is accountable for the gathered data in this registry.</t>
  </si>
  <si>
    <t>prefilled, read only</t>
  </si>
  <si>
    <t>TX_COAUTHOR</t>
  </si>
  <si>
    <t>Co-author</t>
  </si>
  <si>
    <t>User who enters the data in this registry on behalf of the author.</t>
  </si>
  <si>
    <t>TX_TTL_STDY</t>
  </si>
  <si>
    <t>Study design</t>
  </si>
  <si>
    <t>technical, hidden field (default)</t>
  </si>
  <si>
    <t>TX_PROG</t>
  </si>
  <si>
    <t>Program</t>
  </si>
  <si>
    <t>N</t>
  </si>
  <si>
    <t>TX_PROJ</t>
  </si>
  <si>
    <t>Project</t>
  </si>
  <si>
    <t>TX_EVENT</t>
  </si>
  <si>
    <t>Event</t>
  </si>
  <si>
    <t>TX_DCD</t>
  </si>
  <si>
    <t>DCD</t>
  </si>
  <si>
    <t>TX_TTL_IDEN</t>
  </si>
  <si>
    <t>Identification</t>
  </si>
  <si>
    <t>CD_NIHDI_RC</t>
  </si>
  <si>
    <t>Unique NIHDI-code of the registering centre</t>
  </si>
  <si>
    <t>unique_nihdicode_of_the_registering_centre</t>
  </si>
  <si>
    <t>one value from list</t>
  </si>
  <si>
    <t>CRRD_RC (890)</t>
  </si>
  <si>
    <t>Unique NIHDI-code of the registering centre.</t>
  </si>
  <si>
    <t>HealthcareProvider-v3.4</t>
  </si>
  <si>
    <t>HealthcareProviderIdentificationNumber</t>
  </si>
  <si>
    <t>CENTRUM MEDISCHE GENETICA UZA</t>
  </si>
  <si>
    <t>CENTRUM MENSELIJKE ERFELIJKHEID KUL</t>
  </si>
  <si>
    <t>CENTRE DE GENETIQUE MEDICALE UCL</t>
  </si>
  <si>
    <t>CENTRE DE GÉNÉTIQUE HUMAINE U.L.B</t>
  </si>
  <si>
    <t>CENTRUM VOOR MEDISCHE GENETICA VUB</t>
  </si>
  <si>
    <t>CENTRUM  MEDISCHE GENETICA GENT</t>
  </si>
  <si>
    <t>CENTRE DE GENETIQUE HUMAINE - INSTITUT DE PATHOLOGIE ET DE GENETIQUE</t>
  </si>
  <si>
    <t>CENTER FOR HUMAN GENETICS LIEGE PATHOLOGY INSTITUTE (B23) 3DR FLOOR ROOM 3/14B</t>
  </si>
  <si>
    <t>HOPITAL ERASME (ULB)</t>
  </si>
  <si>
    <t>CLINIQUES UNIVERSITAIRES SAINT-LUC (UCL)</t>
  </si>
  <si>
    <t>UNIVERSITAIR ZIEKENHUIS BRUSSEL</t>
  </si>
  <si>
    <t>UZ LEUVEN</t>
  </si>
  <si>
    <t>UNIVERSITAIR ZIEKENHUIS GENT</t>
  </si>
  <si>
    <t>CHU DE LIEGE</t>
  </si>
  <si>
    <t>UNIVERSITAIR ZIEKENHUIS ANTWERPEN (UZA)</t>
  </si>
  <si>
    <t>GRAND HOPITAL DE CHARLEROI</t>
  </si>
  <si>
    <t>TX_NIHDI_SPECIT</t>
  </si>
  <si>
    <t>NIHDI-code of the specialist</t>
  </si>
  <si>
    <t>nihdicode_of_the_specialist</t>
  </si>
  <si>
    <t>HPIN (15)</t>
  </si>
  <si>
    <t>The NIHDI code of the physician who saw the patient in consultation and who coded the diagnosis in the patient EPD for the first time.</t>
  </si>
  <si>
    <t>HealthProfessional-v3.5</t>
  </si>
  <si>
    <t>HealthProfessionalIdentificationNumber</t>
  </si>
  <si>
    <t>https://docs.healthdata.be/documentation/hd4dp2-code-lists/hd4dp2-code-lists</t>
  </si>
  <si>
    <t>IDC_PAT</t>
  </si>
  <si>
    <t>National registry ID of the patient</t>
  </si>
  <si>
    <t>patient_id</t>
  </si>
  <si>
    <t>patient ID</t>
  </si>
  <si>
    <t>Please encode a social security identification number (SSIN). Please note that the patient ID is always pseudonymised before being transferred to Healthdata.</t>
  </si>
  <si>
    <t>Patient-v3.2</t>
  </si>
  <si>
    <t>PatientIdentificationNumber</t>
  </si>
  <si>
    <t>HD, eHealth</t>
  </si>
  <si>
    <t>TX_IDC_PAT_GENER</t>
  </si>
  <si>
    <t>Generated patient ID</t>
  </si>
  <si>
    <t>generated</t>
  </si>
  <si>
    <t>noSSIN</t>
  </si>
  <si>
    <t>The patient_id|generated column can be set to 'TRUE' for an automatically generated patient_id.This column should only be added in case the patient_id is empty. If the column is set to 'TRUE', a patient_id is automatically generated based on the name, first name, date of birth and sex of the patient.</t>
  </si>
  <si>
    <t>TX_IDC_PAT_INT</t>
  </si>
  <si>
    <t>Internal patient ID</t>
  </si>
  <si>
    <t>internal_patient_id</t>
  </si>
  <si>
    <t>This field can be used to enter an internal ID or reference number. It is available for internal use only and is not transferred to the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patient ID field.</t>
  </si>
  <si>
    <t>Local</t>
  </si>
  <si>
    <t>TX_PAT_LAST_NAM</t>
  </si>
  <si>
    <t>name</t>
  </si>
  <si>
    <t>text</t>
  </si>
  <si>
    <t>Y if noSSIN</t>
  </si>
  <si>
    <t>The name of the patient is never transferred to Healthdata and is available for your information only.</t>
  </si>
  <si>
    <t>Patient-v3.2:NameInformation-v1.1</t>
  </si>
  <si>
    <t>LastName</t>
  </si>
  <si>
    <t>TX_PAT_FIRST_NAM</t>
  </si>
  <si>
    <t>First name</t>
  </si>
  <si>
    <t>first_name</t>
  </si>
  <si>
    <t>The first name of the patient is never transferred and is available for your information only.</t>
  </si>
  <si>
    <t>FirstNames</t>
  </si>
  <si>
    <t>DT_PAT_DOB</t>
  </si>
  <si>
    <t>Date of birth</t>
  </si>
  <si>
    <t>date_of_birth</t>
  </si>
  <si>
    <t>date</t>
  </si>
  <si>
    <t>DateOfBirth</t>
  </si>
  <si>
    <t>CD_PAT_SEX</t>
  </si>
  <si>
    <t>Sex</t>
  </si>
  <si>
    <t>sex</t>
  </si>
  <si>
    <t>SexFMUI (463)</t>
  </si>
  <si>
    <t>Sex of the patient as it appears in the National Register or on the patient's passport or birth certificate.</t>
  </si>
  <si>
    <t>Female</t>
  </si>
  <si>
    <t>F</t>
  </si>
  <si>
    <t>Male</t>
  </si>
  <si>
    <t>M</t>
  </si>
  <si>
    <t>Unknown</t>
  </si>
  <si>
    <t>U</t>
  </si>
  <si>
    <t>Indeterminate</t>
  </si>
  <si>
    <t>I</t>
  </si>
  <si>
    <t>CD_PAT_PLC_RESDC</t>
  </si>
  <si>
    <t>Place of residence</t>
  </si>
  <si>
    <t>place_of_residence</t>
  </si>
  <si>
    <t>PLACE_OF_RESIDENCE (12)</t>
  </si>
  <si>
    <t>If the patient does not live in Belgium, please enter '9999' and fill out the country of residence.</t>
  </si>
  <si>
    <t>Patient-v3.2:AddressInformation-v1.1</t>
  </si>
  <si>
    <t>Postcode</t>
  </si>
  <si>
    <r>
      <rPr>
        <sz val="11"/>
        <rFont val="Calibri"/>
        <family val="2"/>
        <scheme val="minor"/>
      </rPr>
      <t>code + label;</t>
    </r>
    <r>
      <rPr>
        <u/>
        <sz val="11"/>
        <color theme="10"/>
        <rFont val="Calibri"/>
        <family val="2"/>
        <scheme val="minor"/>
      </rPr>
      <t xml:space="preserve"> https://docs.healthdata.be/documentation/hd4dp2-code-lists/hd4dp2-code-lists</t>
    </r>
  </si>
  <si>
    <t>FL_PAT_DECEA</t>
  </si>
  <si>
    <t>Deceased?</t>
  </si>
  <si>
    <t>deceased</t>
  </si>
  <si>
    <t>YesNoTF (19)</t>
  </si>
  <si>
    <t>DeathIndicator</t>
  </si>
  <si>
    <t>Yes</t>
  </si>
  <si>
    <t>No</t>
  </si>
  <si>
    <t>DT_PAT_DOD</t>
  </si>
  <si>
    <t>Date of death</t>
  </si>
  <si>
    <t>date_of_death</t>
  </si>
  <si>
    <t>if FL_PAT_DECEA =TRUE</t>
  </si>
  <si>
    <t>DateOfDeath</t>
  </si>
  <si>
    <t>TX_ERR_2</t>
  </si>
  <si>
    <t>CD_PAT_PLC_RESDC_CTRY</t>
  </si>
  <si>
    <t>Country of residence</t>
  </si>
  <si>
    <t>country_of_residence</t>
  </si>
  <si>
    <t>COUNTRY (347)</t>
  </si>
  <si>
    <t>if CD_PAT_PLC_RESDC = 9999</t>
  </si>
  <si>
    <t>The country of the main place of residence of the patient.</t>
  </si>
  <si>
    <t>Country</t>
  </si>
  <si>
    <t>TX_ERR_747</t>
  </si>
  <si>
    <t>TX_TTL_CONSTTN</t>
  </si>
  <si>
    <t>Consultation</t>
  </si>
  <si>
    <t>CD_REFERRAL</t>
  </si>
  <si>
    <t>Referred to registering centre by</t>
  </si>
  <si>
    <t>referred_by</t>
  </si>
  <si>
    <t>CRRD_REFERRED_BY (10345110414)</t>
  </si>
  <si>
    <t>The physician or entity who referred the patient to the registering centre. The registering centre is the rare disease expert centre in the hospital that is submitting the registration.</t>
  </si>
  <si>
    <t>HealthProfessionalRole</t>
  </si>
  <si>
    <t>code + label</t>
  </si>
  <si>
    <t>General physician</t>
  </si>
  <si>
    <t>Specialist regional hospital</t>
  </si>
  <si>
    <t>2a</t>
  </si>
  <si>
    <t>Specialist foreign hospital</t>
  </si>
  <si>
    <t>2b</t>
  </si>
  <si>
    <t>Specialist academic hospital (internal)</t>
  </si>
  <si>
    <t>2c</t>
  </si>
  <si>
    <t>Specialist academic hospital (external)</t>
  </si>
  <si>
    <t>2d</t>
  </si>
  <si>
    <t>Patient's own initiative (first opinion)</t>
  </si>
  <si>
    <t>Geneticist</t>
  </si>
  <si>
    <t>Other healthcare professional (e.g. COS, CLB, PMS, CRA, AViQ, ...)</t>
  </si>
  <si>
    <t>Patient's own initiative (second opinion)</t>
  </si>
  <si>
    <t>Patient's own initiative (family history)</t>
  </si>
  <si>
    <t>Emergency room</t>
  </si>
  <si>
    <t>CD_CTRY_REFERRAL</t>
  </si>
  <si>
    <t>Country of referral</t>
  </si>
  <si>
    <t>country_of_referral</t>
  </si>
  <si>
    <t>The country of the physician/entity who referred the patient to the registering centre.
261665006_Unknown and 999_Missing data can be used.</t>
  </si>
  <si>
    <t>HealthcareProvider-v3.4:AddressInformation-v1.1</t>
  </si>
  <si>
    <t>CD_TPE_SVC_REQ</t>
  </si>
  <si>
    <t>Type of service requested</t>
  </si>
  <si>
    <t>type_of_service_requested</t>
  </si>
  <si>
    <t>CRRD_TYPE_OF_SERVICE_REQUESTED (10345110415)</t>
  </si>
  <si>
    <t>Only to be completed by genetic centres.</t>
  </si>
  <si>
    <t>Procedure-v5.2</t>
  </si>
  <si>
    <t>ProcedureType</t>
  </si>
  <si>
    <t>Diagnostic setting postnatal</t>
  </si>
  <si>
    <t>Predictive testing</t>
  </si>
  <si>
    <t>Carrier testing</t>
  </si>
  <si>
    <t>Prenatal counseling</t>
  </si>
  <si>
    <t>Preconceptional counseling</t>
  </si>
  <si>
    <t>Follow-up</t>
  </si>
  <si>
    <t>DT_FIRST_CONSTTN_RC</t>
  </si>
  <si>
    <t>Date of first consultation in the registering centre</t>
  </si>
  <si>
    <t>date_of_first_consultation_in_the_registering_centre</t>
  </si>
  <si>
    <t>The date on which the patient consulted for the first time a physician in the registering centre in relation to the rare disease(s).</t>
  </si>
  <si>
    <t>Encounter-v4.0.1</t>
  </si>
  <si>
    <t>StartDateTime</t>
  </si>
  <si>
    <t>TX_ERR_737, TX_ERR_750</t>
  </si>
  <si>
    <t>CD_TM_CURR_DIAGS</t>
  </si>
  <si>
    <t>Time of current diagnosis</t>
  </si>
  <si>
    <t>time_of_current_diagnosis</t>
  </si>
  <si>
    <t>CRRD_TM (487)</t>
  </si>
  <si>
    <t>The time of diagnosis is the date, or best estimate thereof, when the current diagnosis (or change, whether or not final) was communicated to the patient by a physician. Time of current diagnosis cannot be before the date of birth. If you want to register a prenatal diagnosis, please enter the gestational age or antenal as an age range.</t>
  </si>
  <si>
    <t>Problem-v4.4</t>
  </si>
  <si>
    <t>ProblemStartDate</t>
  </si>
  <si>
    <t>Full date</t>
  </si>
  <si>
    <t>full_date</t>
  </si>
  <si>
    <t>Only month and year</t>
  </si>
  <si>
    <t>only_month_and_year</t>
  </si>
  <si>
    <t>Only year</t>
  </si>
  <si>
    <t>only_year</t>
  </si>
  <si>
    <t>Age range</t>
  </si>
  <si>
    <t>age_range</t>
  </si>
  <si>
    <t>Gestational age</t>
  </si>
  <si>
    <t>gestational_age</t>
  </si>
  <si>
    <t>unknown</t>
  </si>
  <si>
    <t>TX_CURR_DIAGS_OTH</t>
  </si>
  <si>
    <t>Time of current diagnosis: specify</t>
  </si>
  <si>
    <t>time_of_current_diagnosis_specify</t>
  </si>
  <si>
    <t>if CD_TM_CURR_DIAGS not "unknown"</t>
  </si>
  <si>
    <t xml:space="preserve">The answering possibilities are:
for "full_date": dd/mm/yyyy
for "month_and_year": mm/yyyy
for "only_year": yyyy
for "age_range": x-y 
for "gestational_age": x weeks 
for "unknown": unknown
If an age range was chosen as a format, you can use the following categories: 
Age range categories: corresponding to age categories in Orphanet
- Before birth: Antenatal;
- 0-4 weeks: Neonatal period;
- 5weeks -2 year: Infancy;
- 2 - 11 year: Childhood;
- 12 - 18 year: Adolescent;
- 19 - 40 year: Young adult;
- 41 - 60 year: Adulthood;
- &gt; 60 year: Elderly
If the symptoms were first detected during prenatal testing (ultrasound) the time must be registered in gestational weeks (semaines, weken or xw).  
</t>
  </si>
  <si>
    <t>TX_ERR_746, TX_ERR_759, TX_ERR_736, TX_ERR_766, TX_ERR_733, TX_ERR_761, TX_ERR_265</t>
  </si>
  <si>
    <t>DT_CURR_CONSTTN</t>
  </si>
  <si>
    <t>Date of current consultation</t>
  </si>
  <si>
    <t>date_of_current_consultation</t>
  </si>
  <si>
    <t xml:space="preserve">The date of the current consultation in the registering centre. </t>
  </si>
  <si>
    <t>TX_ERR_740</t>
  </si>
  <si>
    <t>CD_PLC_CURR_CONSTTN_CTRY</t>
  </si>
  <si>
    <t>Country of current consultation</t>
  </si>
  <si>
    <t>country_of_current_consultation</t>
  </si>
  <si>
    <t>The country code of the place of the current consultation. 261665006_Unknown and 999_Missing data can be used.</t>
  </si>
  <si>
    <t>TX_TTL_DIAGS</t>
  </si>
  <si>
    <t>Diagnosis</t>
  </si>
  <si>
    <t>Warning: Multiple codes can be used to describe one disease. If a patient has several rare diseases, please fill in different forms for this patient. In this way, it is possible to distinguish all the associated variables that are usually disease specific.</t>
  </si>
  <si>
    <t>CD_TM_FIRST_CONSTTN_GNRL</t>
  </si>
  <si>
    <t>Time of first symptoms (first consultation)</t>
  </si>
  <si>
    <t>time_of_first_symptoms_first_consultation</t>
  </si>
  <si>
    <t>CRRD_TM_SYMP (887)</t>
  </si>
  <si>
    <t>The time of first symptoms is the date, or best estimate thereof, when the patient went for the first time to see a physician for symptoms of his rare disease.
Or, in the case of occasional findings or prenatal symptoms, it is the date when the disease manifestations (either subjective symptoms or objective signs) first came to the attention of a physician.</t>
  </si>
  <si>
    <t>No symptoms</t>
  </si>
  <si>
    <t>no_symptoms</t>
  </si>
  <si>
    <t>CD_TM_FIRST_CONSTTN_GNRL_OTH</t>
  </si>
  <si>
    <t>Time of first symptoms (first consultation): specify</t>
  </si>
  <si>
    <t>time_of_first_symptoms_first_consultation_specify</t>
  </si>
  <si>
    <t>if CD_TM_FIRST_CONSTTN_GNRL not ("unknown" or "no_symptoms")</t>
  </si>
  <si>
    <r>
      <t xml:space="preserve">The answering possibilities are:
for "full_date": dd/mm/yyyy
for "month_and_year": mm/yyyy
for "only_year": yyyy
for "age_range": x-y 
for "gestational_age": x weeks 
for "unknown": unknown
If an age range was chosen as a format, you can use the following categories: 
Age range categories: corresponding to age categories in Orphanet
- 0 - 4 weeks  Neonatal period
- 4w – 2 year  Infancy
- 2 – 11 year Childhood
- 12 – 18 year  Adolescence
- 19 – 40 year Young Adulthood
- 41 – 60 year Adulthood
- &gt;60 year Elderly
</t>
    </r>
    <r>
      <rPr>
        <b/>
        <sz val="11"/>
        <rFont val="Calibri"/>
        <family val="2"/>
        <scheme val="minor"/>
      </rPr>
      <t xml:space="preserve">If the symptoms were first detected during prenatal testing (ultrasound) the time must be registered in gestational weeks (semaines, weken or xw).  </t>
    </r>
    <r>
      <rPr>
        <sz val="11"/>
        <rFont val="Calibri"/>
        <family val="2"/>
        <scheme val="minor"/>
      </rPr>
      <t xml:space="preserve">
</t>
    </r>
  </si>
  <si>
    <t>TX_ERR_751, TX_ERR_763, TX_ERR_743, TX_ERR_265, TX_ERR_765, TX_ERR_756, TX_ERR_731</t>
  </si>
  <si>
    <t>CD_DIAGS_STA</t>
  </si>
  <si>
    <t>Status diagnosis</t>
  </si>
  <si>
    <t>status_diagnosis</t>
  </si>
  <si>
    <t>CRRD_STA_DIAGS (486)</t>
  </si>
  <si>
    <t>The indication whether the status of the current diagnosis is provisional or definitive.</t>
  </si>
  <si>
    <t>ProblemStatus</t>
  </si>
  <si>
    <t>Provisional diagnosis</t>
  </si>
  <si>
    <t>provisional</t>
  </si>
  <si>
    <t>Definitive diagnosis</t>
  </si>
  <si>
    <t>definitive</t>
  </si>
  <si>
    <t>CD_BAS_DIAGS</t>
  </si>
  <si>
    <t>Base of diagnosis</t>
  </si>
  <si>
    <t>base_of_diagnosis</t>
  </si>
  <si>
    <t>multiple values from list</t>
  </si>
  <si>
    <t>CRRD_BAS_DIAGS (10345110416)</t>
  </si>
  <si>
    <t>The different elements on which the current diagnosis is based. All applicable options must be added.</t>
  </si>
  <si>
    <t>Clinical signs</t>
  </si>
  <si>
    <t>clinical_signs</t>
  </si>
  <si>
    <t>Family history</t>
  </si>
  <si>
    <t>family_history</t>
  </si>
  <si>
    <t>Genetic test</t>
  </si>
  <si>
    <t>genetic_test</t>
  </si>
  <si>
    <t>Other</t>
  </si>
  <si>
    <t>other</t>
  </si>
  <si>
    <t>TX_BAS_DIAGS_OTH</t>
  </si>
  <si>
    <t>Specify</t>
  </si>
  <si>
    <t>specify</t>
  </si>
  <si>
    <t>If CD_BAS_DIAGS = other</t>
  </si>
  <si>
    <t>TX_ERR_734</t>
  </si>
  <si>
    <t>Length &lt;= 250</t>
  </si>
  <si>
    <t>TX_TTL_DSEAS_CD</t>
  </si>
  <si>
    <t>Disease code</t>
  </si>
  <si>
    <t>disease_code</t>
  </si>
  <si>
    <t>fieldset</t>
  </si>
  <si>
    <t>It is mandatory to use the Orphanet classification, because it is the most complete and accurate classification for rare diseases. It is also possible to provide additional information using other coding systems: ICD-10, SNOMED-CT, ICD-O, HPO, OMIM and ISCN. If multiple systems are used to describe the disease, different codes can be inserted in the respective fields.
Warning: if a patient has several rare diseases, please fill in different records for this patient.</t>
  </si>
  <si>
    <t>CD_DSEAS_DIAGS_ORPH</t>
  </si>
  <si>
    <t>Diagnosis: ORPHA-code</t>
  </si>
  <si>
    <t>orphacode</t>
  </si>
  <si>
    <t>ORPHA (889)</t>
  </si>
  <si>
    <t>Provisional or definitive diagnosis described using the code assigned to the disease in the Orphanet classification. The use of the Orphanet classification is mandatory.
The word ORPHA is omitted. For example: Duchenne muscular dystrophy will get as code "98896". If the ORPHAcode for the diagnosis is not yet available, use 9999999 - ORPHAcode not available yet. If no ORPHAcode can be attributed for a patient (undiagnosed patient) after full investigation, use 616874 - Rare disorder without a determined diagnosis after full investigation.</t>
  </si>
  <si>
    <t>ProblemName</t>
  </si>
  <si>
    <r>
      <rPr>
        <sz val="11"/>
        <rFont val="Calibri"/>
        <family val="2"/>
        <scheme val="minor"/>
      </rPr>
      <t xml:space="preserve">Length = 250; </t>
    </r>
    <r>
      <rPr>
        <u/>
        <sz val="11"/>
        <color theme="10"/>
        <rFont val="Calibri"/>
        <family val="2"/>
        <scheme val="minor"/>
      </rPr>
      <t>https://docs.healthdata.be/documentation/hd4dp2-code-lists/hd4dp2-code-lists</t>
    </r>
  </si>
  <si>
    <t>TX_TTL_DIAGS_ICD10</t>
  </si>
  <si>
    <t>Diagnosis: ICD-10-code</t>
  </si>
  <si>
    <t>diagnosis_icd10code</t>
  </si>
  <si>
    <t>list/repeatable</t>
  </si>
  <si>
    <t>Provisional or definitive diagnosis described using the code assigned to the disease in the ICD-10 classification.</t>
  </si>
  <si>
    <t>Repeatable</t>
  </si>
  <si>
    <t>CD_DSEAS_DIAGS_ICD10</t>
  </si>
  <si>
    <t>ICD-10-code</t>
  </si>
  <si>
    <t>icd10code</t>
  </si>
  <si>
    <t>ICD10CM (1020)</t>
  </si>
  <si>
    <t>TX_TTL_DIAGS_SNOMED_CD</t>
  </si>
  <si>
    <t>Diagnosis: SNOMED-CT-code</t>
  </si>
  <si>
    <t>diagnosis_snomedctcode</t>
  </si>
  <si>
    <t>Provisional or definitive diagnosis described using the code assigned to the disease in the SNOMED-CT nomenclature.</t>
  </si>
  <si>
    <t>TX_DSEAS_DIAGS_SNOMED_CD</t>
  </si>
  <si>
    <t>SNOMED-CT-code</t>
  </si>
  <si>
    <t>snomedctcode</t>
  </si>
  <si>
    <t>TX_ERR_753, TX_ERR_744</t>
  </si>
  <si>
    <t>Length &lt;= 35</t>
  </si>
  <si>
    <t>TX_TTL_DIAGS_ICD_O_CD</t>
  </si>
  <si>
    <t>Diagnosis: ICD-O-code</t>
  </si>
  <si>
    <t>diagnosis_icdocode</t>
  </si>
  <si>
    <t>Provisional or definitive diagnosis described using the code assigned to the disease in the ICD-O classification.</t>
  </si>
  <si>
    <t>CD_DSEAS_DIAGS_ICD_O_CD</t>
  </si>
  <si>
    <t>ICD-O-code</t>
  </si>
  <si>
    <t>ICDO (804)</t>
  </si>
  <si>
    <t>TX_TTL_DIAGS_HPO</t>
  </si>
  <si>
    <t>Diagnosis: HPO-code</t>
  </si>
  <si>
    <t>diagnosis_hpocode</t>
  </si>
  <si>
    <t xml:space="preserve">Provisional or definitive diagnosis described using the HPO code assigned to the disease. The mark "HP" is omitted. HPO term can be used to describe signs and symptoms in combination with the submitted ORPHAcode, especially in the case when the ORPHAcode: 616874 – Rare disorder without a determined diagnosis after full investigation is used. </t>
  </si>
  <si>
    <t>CD_DSEAS_DIAGS_HPO</t>
  </si>
  <si>
    <t>HPO-code</t>
  </si>
  <si>
    <t>hpocode</t>
  </si>
  <si>
    <t>HPO (888)</t>
  </si>
  <si>
    <t>TX_TTL_DIAGS_OMIM_CD</t>
  </si>
  <si>
    <t>Diagnosis: OMIM-code</t>
  </si>
  <si>
    <t>diagnosis_omimcode</t>
  </si>
  <si>
    <t>Provisional or definitive diagnosis described using an OMIM code assigned to the disease or to the mutated gene.</t>
  </si>
  <si>
    <t>TX_DSEAS_DIAGS_OMIM_CD</t>
  </si>
  <si>
    <t>OMIM-code</t>
  </si>
  <si>
    <t>omimcode</t>
  </si>
  <si>
    <t>TX_ERR_748, TX_ERR_749</t>
  </si>
  <si>
    <t>TX_TTL_DIAGS_ISCN_CD</t>
  </si>
  <si>
    <t>Diagnosis: ISCN-code</t>
  </si>
  <si>
    <t>diagnosis_iscncode</t>
  </si>
  <si>
    <t xml:space="preserve">Provisional or definitive diagnosis described using the code assigned to the genotype in the ISCN nomenclature.
</t>
  </si>
  <si>
    <t>TX_DSEAS_DIAGS_ISCN_CD</t>
  </si>
  <si>
    <t>ISCN-code</t>
  </si>
  <si>
    <t>iscncode</t>
  </si>
  <si>
    <t>TX_ERR_739</t>
  </si>
  <si>
    <t>Length &lt;= 200</t>
  </si>
  <si>
    <t>TX_TTL_DIAGS_HGVS_CD</t>
  </si>
  <si>
    <t>Diagnosis: HGVS-code</t>
  </si>
  <si>
    <t>Description of the genetic variant interpretation using the HGVS nomenclature.</t>
  </si>
  <si>
    <t>TX_DSEAS_DIAGS_HGVS_CD</t>
  </si>
  <si>
    <t>HGVS</t>
  </si>
  <si>
    <t>TX_DSEAS_DIAGS_NAM</t>
  </si>
  <si>
    <t>Diagnosis: Disease name</t>
  </si>
  <si>
    <t>diagnosis_disease_name</t>
  </si>
  <si>
    <t>The provisional or definitive diagnosis described in words using the name or a synonym of the disease in EN, FR or NL. It is recommended to enter the official nomenclature of the disease code used above.</t>
  </si>
  <si>
    <t>TX_ERR_760</t>
  </si>
  <si>
    <t>CD_REFR_TO</t>
  </si>
  <si>
    <t>Referred from the registering centre to</t>
  </si>
  <si>
    <t>referred_to</t>
  </si>
  <si>
    <t>CRRD_REFERRED_TO (10345110417)</t>
  </si>
  <si>
    <t>The health service or physician the patient is referred to by the registering centre. The registering centre is the rare disease expert centre in the hospital that is submitting the registration.</t>
  </si>
  <si>
    <t>Specific multidisciplinary consultation</t>
  </si>
  <si>
    <t>No referral</t>
  </si>
  <si>
    <t xml:space="preserve">Unknown </t>
  </si>
  <si>
    <t>TX_REG_NAM</t>
  </si>
  <si>
    <t>CSV Column name</t>
  </si>
  <si>
    <t>DWH fields</t>
  </si>
  <si>
    <t xml:space="preserve"> | </t>
  </si>
  <si>
    <t>patient_id|internal_patient_id</t>
  </si>
  <si>
    <t>Generated</t>
  </si>
  <si>
    <t>patient_id|generated</t>
  </si>
  <si>
    <t>patient_id|name</t>
  </si>
  <si>
    <t>patient_id|first_name</t>
  </si>
  <si>
    <t>patient_id|date_of_birth</t>
  </si>
  <si>
    <t>patient_id|sex</t>
  </si>
  <si>
    <t>patient_id|place_of_residence</t>
  </si>
  <si>
    <t>patient_id|deceased</t>
  </si>
  <si>
    <t>patient_id|date_of_death</t>
  </si>
  <si>
    <t>Referred by</t>
  </si>
  <si>
    <t>City of current consultation</t>
  </si>
  <si>
    <t>city_of_current_consultation</t>
  </si>
  <si>
    <t>FL_BAS_DIAGS_CLIN_SIGN</t>
  </si>
  <si>
    <t>FL_BAS_DIAGS_FAM_HISTY</t>
  </si>
  <si>
    <t>FL_BAS_DIAGS_GENET_TEST</t>
  </si>
  <si>
    <t>FL_BAS_DIAGS_OTH</t>
  </si>
  <si>
    <t>base_of_diagnosis|specify</t>
  </si>
  <si>
    <t>ORPHA-code</t>
  </si>
  <si>
    <t>disease_code|diagnosis_orphacode|orphacode</t>
  </si>
  <si>
    <t>disease_code|diagnosis_icd10code|icd10code</t>
  </si>
  <si>
    <t>disease_code|diagnosis_snomedctcode|snomedctcode</t>
  </si>
  <si>
    <t>disease_code|diagnosis_icdocode|icdocode</t>
  </si>
  <si>
    <t>disease_code|diagnosis_hpocode|hpocode</t>
  </si>
  <si>
    <t>disease_code|diagnosis_omimcode|omimcode</t>
  </si>
  <si>
    <t>disease_code|diagnosis_iscncode|iscncode</t>
  </si>
  <si>
    <t>LOINC-code</t>
  </si>
  <si>
    <t>disease_code|diagnosis_loinccode|loinccode</t>
  </si>
  <si>
    <t>disease_code|diagnosis_disease_name</t>
  </si>
  <si>
    <t>Referred to</t>
  </si>
  <si>
    <t>Consent of patient for facilitation of recruitment</t>
  </si>
  <si>
    <t>consent_of_patient_for_facilitation_of_recruitment</t>
  </si>
  <si>
    <t>comments</t>
  </si>
  <si>
    <t>hhh</t>
  </si>
  <si>
    <t>['unique_nihdicode_of_the_registering_centre']</t>
  </si>
  <si>
    <t>Char</t>
  </si>
  <si>
    <t>.</t>
  </si>
  <si>
    <t>riziv</t>
  </si>
  <si>
    <t>V3</t>
  </si>
  <si>
    <t>TD_CRRD_RIZIV</t>
  </si>
  <si>
    <t>['nihdicode_of_the_specialist']</t>
  </si>
  <si>
    <t>PHYSICIAN</t>
  </si>
  <si>
    <t>TD_REF_PHYSICIAN</t>
  </si>
  <si>
    <t>['patient_id']['%method']</t>
  </si>
  <si>
    <t>TX_PAT_METH</t>
  </si>
  <si>
    <t>patient_id|%method</t>
  </si>
  <si>
    <t>['patient_id']['%generated']</t>
  </si>
  <si>
    <t>FL_PAT_GENER</t>
  </si>
  <si>
    <t>patient_id|%generated</t>
  </si>
  <si>
    <t>['patient_id']['date_of_birth']</t>
  </si>
  <si>
    <t>['patient_id']['sex']</t>
  </si>
  <si>
    <t>TD_PAT_SEX</t>
  </si>
  <si>
    <t>['patient_id']['place_of_residence']</t>
  </si>
  <si>
    <t>POSTAL_CODE</t>
  </si>
  <si>
    <t>TD_REF_POSTAL_CODE</t>
  </si>
  <si>
    <t>['patient_id']['deceased']</t>
  </si>
  <si>
    <t>['patient_id']['date_of_death']</t>
  </si>
  <si>
    <t>['country_of_residence']</t>
  </si>
  <si>
    <t>COUNTRY</t>
  </si>
  <si>
    <t>TD_REF_COUNTRY</t>
  </si>
  <si>
    <t>['referred_by']</t>
  </si>
  <si>
    <t>CRRD_REFERRED_BY</t>
  </si>
  <si>
    <t>TD_REF_CRRD_REFERRED_BY</t>
  </si>
  <si>
    <t>['country_of_referral']</t>
  </si>
  <si>
    <t>['time_of_current_diagnosis_specify']</t>
  </si>
  <si>
    <t>['date_of_current_consultation']</t>
  </si>
  <si>
    <t>['country_of_current_consultation']</t>
  </si>
  <si>
    <t>['city_of_current_consultation']</t>
  </si>
  <si>
    <t>CD_PLC_CURR_CONSTTN_CITY</t>
  </si>
  <si>
    <t>['time_of_first_symptoms_first_consultation']</t>
  </si>
  <si>
    <t>time</t>
  </si>
  <si>
    <t>TD_CRRD_TM</t>
  </si>
  <si>
    <t>['time_of_first_symptoms_first_consultation_specify']</t>
  </si>
  <si>
    <t>['status_diagnosis']</t>
  </si>
  <si>
    <t>diagnosis</t>
  </si>
  <si>
    <t>TD_CRRD_DIAGS</t>
  </si>
  <si>
    <t>['base_of_diagnosis']['selectedOptions']['clinical_signs']</t>
  </si>
  <si>
    <t>base_of_diagnosis|selectedOptions|clinical_signs</t>
  </si>
  <si>
    <t>['base_of_diagnosis']['selectedOptions']['family_history']</t>
  </si>
  <si>
    <t>base_of_diagnosis|selectedOptions|family_history</t>
  </si>
  <si>
    <t>['base_of_diagnosis']['selectedOptions']['genetic_test']</t>
  </si>
  <si>
    <t>base_of_diagnosis|selectedOptions|genetic_test</t>
  </si>
  <si>
    <t>['type_of_service_requested']</t>
  </si>
  <si>
    <t>CRRD_TYPE_OF_SERVICE_REQUESTED</t>
  </si>
  <si>
    <t>TD_REF_CRRD_TPE_OF_SVC_REQD</t>
  </si>
  <si>
    <t>['date_of_first_consultation_in_the_registering_centre']</t>
  </si>
  <si>
    <t>['time_of_current_diagnosis']</t>
  </si>
  <si>
    <t>['base_of_diagnosis']['selectedOptions']['other']</t>
  </si>
  <si>
    <t>base_of_diagnosis|selectedOptions|other</t>
  </si>
  <si>
    <t>['base_of_diagnosis']['specify']</t>
  </si>
  <si>
    <t>['disease_code']['diagnosis_orphacode']['orphacode']</t>
  </si>
  <si>
    <t>CRRD_ORPHA</t>
  </si>
  <si>
    <t>ORPHA</t>
  </si>
  <si>
    <t>TD_REF_ORPHA</t>
  </si>
  <si>
    <t>['disease_code']['diagnosis_icd10code']['icd10code']</t>
  </si>
  <si>
    <t>CRRD_ICD10</t>
  </si>
  <si>
    <t>ICD10</t>
  </si>
  <si>
    <t>TD_REF_ICD10</t>
  </si>
  <si>
    <t>['disease_code']['diagnosis_snomedctcode']['snomedctcode']</t>
  </si>
  <si>
    <t>CRRD_SNOMED</t>
  </si>
  <si>
    <t>['disease_code']['diagnosis_icdocode']['icdocode']</t>
  </si>
  <si>
    <t>CRRD_ICD_O</t>
  </si>
  <si>
    <t>TX_DSEAS_DIAGS_ICD_O_CD</t>
  </si>
  <si>
    <t>['referred_to']</t>
  </si>
  <si>
    <t>CRRD_REFERRED_TO</t>
  </si>
  <si>
    <t>TD_REF_CRRD_REFERRED_TO</t>
  </si>
  <si>
    <t>['consent_of_patient_for_facilitation_of_recruitment']</t>
  </si>
  <si>
    <t>FL_CNSN_PAT_RECR_CLIN_TRIA</t>
  </si>
  <si>
    <t>['comments']</t>
  </si>
  <si>
    <t>TX_CMNT</t>
  </si>
  <si>
    <t>['lz_coded_niss']</t>
  </si>
  <si>
    <t>CRRD/CRRD_ORPHA/CRRD_ICD10/CRRD_SNOMED/CRRD_ICD_O/CRRD_HPO/CRRD_OMIM/CRRD_ISCN/CRRD_LOINC</t>
  </si>
  <si>
    <t>lz_coded_niss</t>
  </si>
  <si>
    <t>['dp_identification_value']</t>
  </si>
  <si>
    <t>TX_DATA_PROV_VAL</t>
  </si>
  <si>
    <t>dp_identification_value</t>
  </si>
  <si>
    <t>['dp_identification_type']</t>
  </si>
  <si>
    <t>TX_DATA_PROV_TPE</t>
  </si>
  <si>
    <t>dp_identification_type</t>
  </si>
  <si>
    <t>['disease_code']['diagnosis_hpocode']['hpocode']</t>
  </si>
  <si>
    <t>CRRD_HPO</t>
  </si>
  <si>
    <t>HPO</t>
  </si>
  <si>
    <t>TD_REF_HPO</t>
  </si>
  <si>
    <t>['disease_code']['diagnosis_omimcode']['omimcode']</t>
  </si>
  <si>
    <t>CRRD_OMIM</t>
  </si>
  <si>
    <t>['disease_code']['diagnosis_iscncode']['iscncode']</t>
  </si>
  <si>
    <t>CRRD_ISCN</t>
  </si>
  <si>
    <t>['disease_code']['diagnosis_loinccode']['loinccode']</t>
  </si>
  <si>
    <t>CRRD_LOINC</t>
  </si>
  <si>
    <t>TX_DSEAS_DIAGS_LOINC_CD</t>
  </si>
  <si>
    <t>['disease_code']['diagnosis_disease_name']</t>
  </si>
  <si>
    <t>DCD specifications - validation rules</t>
  </si>
  <si>
    <t>Technical code (key)</t>
  </si>
  <si>
    <t>Validation rule LABEL_EN</t>
  </si>
  <si>
    <t>Validation rule LABEL_NL</t>
  </si>
  <si>
    <t>Validation rule LABEL_FR</t>
  </si>
  <si>
    <t>The date of birth cannot be after the date of death.</t>
  </si>
  <si>
    <t>De geboortedatum kan niet na de datum van overlijden liggen.</t>
  </si>
  <si>
    <t>La date de naissance ne peut pas être postérieure à la date de décès.</t>
  </si>
  <si>
    <t>TX_ERR_265</t>
  </si>
  <si>
    <t xml:space="preserve">{{field}} cannot be in the future </t>
  </si>
  <si>
    <t>{{field}} kan niet in de toekomst liggen</t>
  </si>
  <si>
    <t>{{field}} ne peut pas être dans le futur</t>
  </si>
  <si>
    <t>TX_ERR_731</t>
  </si>
  <si>
    <t>Time of first symptoms: the format for month and year only is MM/YYYY and cannot be in the future</t>
  </si>
  <si>
    <t>Tijdstip van eerste symptomen: het formaat indien enkel maand en jaar is MM/JJJJ en kan niet in de toekomst liggen</t>
  </si>
  <si>
    <t>Temps de premiers symptômes : le format pour mois et année est MM/AAAA et ne peut pas se trouver dans le futur</t>
  </si>
  <si>
    <t>TX_ERR_733</t>
  </si>
  <si>
    <t>Time of current diagnosis: the format for year only is YYYY</t>
  </si>
  <si>
    <t>Tijdstip van huidige diagnose: het formaat indien enkel jaar is JJJJ en kan niet in de toekomst liggen</t>
  </si>
  <si>
    <t>Temps du diagnostic actuel : le format pour année est AAAA et ne peut pas se trouver dans le futur</t>
  </si>
  <si>
    <t>Base of diagnosis - Other - Specify: maximum length is 250 characters</t>
  </si>
  <si>
    <t>Basis van de diagnose - Andere - Specifieer: maximale lengte is 250 karakters</t>
  </si>
  <si>
    <t>Base du diagnostic - Autre - Spéficier : longueur maximale est de 250 caractères</t>
  </si>
  <si>
    <t>TX_ERR_736</t>
  </si>
  <si>
    <t>Time of current diagnosis cannot be before the date of birth. If you want to register a prenatal diagnosis, please enter the gestational age.</t>
  </si>
  <si>
    <t>Tijdstip van huidige diagnose kan niet voor de geboortedatum liggen. In het geval van een prenatale diagnose, gelieve de zwangerschapsduur in te geven.</t>
  </si>
  <si>
    <t>Temps du diagnostic actuel ne peut pas précéder la date de naissance. En cas de symptômes prénatales, veuillez fournir l'âge gestationnel.</t>
  </si>
  <si>
    <t>TX_ERR_737</t>
  </si>
  <si>
    <t>Date of first consultation in the registering centre cannot be after the date of current consultation</t>
  </si>
  <si>
    <t>Datum van de eerste consultatie kan niet na de datum van de huidige consultatie liggen</t>
  </si>
  <si>
    <t>La date de la première consultation dans le centre enregistrant ne peut pas être après la date de la consultation actuelle</t>
  </si>
  <si>
    <t>ISCN-code of disease: maximum length is 200 characters</t>
  </si>
  <si>
    <t>ISCN-code: maximale lengte is 200 karakters</t>
  </si>
  <si>
    <t>Code ISCN : longueur maximale est de 200 caractères</t>
  </si>
  <si>
    <t>Date of current consultation cannot be before the date of birth</t>
  </si>
  <si>
    <t>Datum van huidige consultatie kan niet voor de geboortedatum liggen</t>
  </si>
  <si>
    <t>Date de la consultation actuelle ne peut pas précéder la date de naissance</t>
  </si>
  <si>
    <t>TX_ERR_743</t>
  </si>
  <si>
    <t>Time of first symptoms: the format for full date is DD/MM/YYYY</t>
  </si>
  <si>
    <t>Tijdstip van eerste symptomen: het formaat indien volledige datum is DD/MM/JJJJ</t>
  </si>
  <si>
    <t>Temps de premiers symptômes : le format de la date complète est JJ/MM/AAAA</t>
  </si>
  <si>
    <t>TX_ERR_744</t>
  </si>
  <si>
    <t>SNOMED-CT-code of disease: must be a number</t>
  </si>
  <si>
    <t>SNOMED-CT-code: moet een getal zijn</t>
  </si>
  <si>
    <t>Code SNOMED-CT : doit être un nombre</t>
  </si>
  <si>
    <t>TX_ERR_746</t>
  </si>
  <si>
    <t>Time of current diagnosis: maximum length of gestational age is 11 characters</t>
  </si>
  <si>
    <t>Tijdstip van huidige diagnose: maximum lengte van de zwangerschapsduur is 11 karakters</t>
  </si>
  <si>
    <t>Temps du diagnostic actuel : longueur maximale en cas d'âge gestationnel est de 11 caractères</t>
  </si>
  <si>
    <t>Country of residence cannot be equal to '999'</t>
  </si>
  <si>
    <t>Land van verblijf mag niet gelijk zijn aan  '999'</t>
  </si>
  <si>
    <t>Pays de résidence ne peut pas être égal à  '999'</t>
  </si>
  <si>
    <t>TX_ERR_748</t>
  </si>
  <si>
    <t>OMIM-code of disease: maximum length is 35 characters</t>
  </si>
  <si>
    <t>OMIM-code: maximale lengte is 35 karakters</t>
  </si>
  <si>
    <t>Code OMIM : longueur maximale est de 35 caractères</t>
  </si>
  <si>
    <t>TX_ERR_749</t>
  </si>
  <si>
    <t>OMIM-code of disease: must be a number</t>
  </si>
  <si>
    <t>OMIM-code: moet een getal zijn</t>
  </si>
  <si>
    <t>Code OMIM : doit être un nombre</t>
  </si>
  <si>
    <t>TX_ERR_750</t>
  </si>
  <si>
    <t>Date of first consultation in the registering centre cannot be before the date of birth</t>
  </si>
  <si>
    <t>Datum van eerste consultatie in het registrerend centrum kan niet voor de geboortedatum liggen</t>
  </si>
  <si>
    <t>Date de la première consultation dans le centre enregistrant ne peut pas précéder la date de naissance</t>
  </si>
  <si>
    <t>TX_ERR_751</t>
  </si>
  <si>
    <t>Time of first symptoms: maximum length of age range is 11 characters</t>
  </si>
  <si>
    <t>Tijdstip van eerste symptomen: maximum lengte van de leeftijdsrange 11 karakters</t>
  </si>
  <si>
    <t>Temps du premiers symptômes : longueur maximale en cas de tranche d'âge est de 11 caractères</t>
  </si>
  <si>
    <t>TX_ERR_753</t>
  </si>
  <si>
    <t>SNOMED-CT-code of disease: maximum length is 35 characters</t>
  </si>
  <si>
    <t>SNOMED-CT-code: maximale lengte is 35 karakters</t>
  </si>
  <si>
    <t>Code SNOMED-CT : longueur maximale est de 35 caractères</t>
  </si>
  <si>
    <t>TX_ERR_756</t>
  </si>
  <si>
    <t>Time of first symptoms: maximum length of gestational age is 11 characters</t>
  </si>
  <si>
    <t>Tijdstip van eerste symptomen: maximum lengte van de zwangerschapsduur is 11 karakters</t>
  </si>
  <si>
    <t>Temps du premiers symptômes : longueur maximale en cas d'âge gestationnel est de 11 caractères</t>
  </si>
  <si>
    <t>TX_ERR_759</t>
  </si>
  <si>
    <t>Time of current diagnosis: maximum length of age range is 11 characters</t>
  </si>
  <si>
    <t>Tijdstip van huidige diagnose: maximum lengte van de leeftijdsrange 11 karakters</t>
  </si>
  <si>
    <t>Temps du diagnostic actuel : longueur maximale en cas de tranche d'âge est de 11 caractères</t>
  </si>
  <si>
    <t>Disease name: maximum length is 200 characters</t>
  </si>
  <si>
    <t>Naam van de ziekte: maximale lengte is 200 karakters</t>
  </si>
  <si>
    <t>Nom de la maladie: longueur maximale est de 200 caractères</t>
  </si>
  <si>
    <t>TX_ERR_761</t>
  </si>
  <si>
    <t>Time of current diagnosis: the format for date is DD/MM/YYYY</t>
  </si>
  <si>
    <t>Tijdstip van huidige diagnose: het formaat indien volledige datum is DD/MM/JJJJ</t>
  </si>
  <si>
    <t>Temps du diagnostic actuel : le format de la date complète est JJ/MM/AAAA</t>
  </si>
  <si>
    <t>TX_ERR_763</t>
  </si>
  <si>
    <t>Time of first symptoms: the format for year only is YYYY and cannot be in the future</t>
  </si>
  <si>
    <t>Tijdstip van eerste symptomen: het formaat indien enkel jaar is JJJJ en kan niet in de toekomst liggen</t>
  </si>
  <si>
    <t>Temps de premiers symptômes : le format pour année est AAAA et ne peut pas être se trouver dans le futur</t>
  </si>
  <si>
    <t>TX_ERR_765</t>
  </si>
  <si>
    <t>Time of first symptoms cannot be before the date of birth. In case of prenatal symptoms, please provide the gestational age.</t>
  </si>
  <si>
    <t>Tijdstip van eerste symptomen kan niet voor de geboortedatum liggen. In het geval van prenatale symptomen, gelieve de zwangerschapsduur in te geven.</t>
  </si>
  <si>
    <t>Temps de premiers symptômes ne peut pas précéder la date de naissance. En cas de symptômes prénatales, veuillez fournir l'âge gestationnel.</t>
  </si>
  <si>
    <t>TX_ERR_766</t>
  </si>
  <si>
    <t>Time of current diagnosis: the format for month and year only is MM/YYYY</t>
  </si>
  <si>
    <t>Tijdstip van huidige diagnose: het formaat indien enkel maand en jaar is MM/JJJJ en kan niet in de toekomst liggen</t>
  </si>
  <si>
    <t>Temps du diagnostic actuel : le format pour mois et année est MM/AAAA et ne peut pas se trouver dans le futur</t>
  </si>
  <si>
    <t>Type</t>
  </si>
  <si>
    <t>CODE LIST NAME</t>
  </si>
  <si>
    <t>KEY / CODE VALUE</t>
  </si>
  <si>
    <t>LABEL_EN</t>
  </si>
  <si>
    <t>LABEL_NL</t>
  </si>
  <si>
    <t>LABEL_FR</t>
  </si>
  <si>
    <t>Basis van de diagnose</t>
  </si>
  <si>
    <t>Base du diagnostic</t>
  </si>
  <si>
    <t>Land van verwijzing</t>
  </si>
  <si>
    <t>Pays de la référence</t>
  </si>
  <si>
    <t>Diagnose status: voorlopig of definitief?</t>
  </si>
  <si>
    <t>Statut du diagnostic: provisoire ou définitif ?</t>
  </si>
  <si>
    <t>Code HPO</t>
  </si>
  <si>
    <t>Code ICD-O</t>
  </si>
  <si>
    <t>Code ICD-10</t>
  </si>
  <si>
    <t>Code ORPHA</t>
  </si>
  <si>
    <t>Unieke RIZIV-code van het registrerend centrum</t>
  </si>
  <si>
    <t>Code INAMI unique du centre enregistrant</t>
  </si>
  <si>
    <t>Land van verblijf</t>
  </si>
  <si>
    <t>Pays de résidence</t>
  </si>
  <si>
    <t>Land van huidige consultatie</t>
  </si>
  <si>
    <t>Pays de la consultation actuelle</t>
  </si>
  <si>
    <t>Doorverwezen naar het registrerende centrum door</t>
  </si>
  <si>
    <t>Référé au centre d'enregistrement par</t>
  </si>
  <si>
    <t>Doorverwezen vanuit het registrerend centrum naar</t>
  </si>
  <si>
    <t>Référé par le centre d'enregistrement à</t>
  </si>
  <si>
    <t>Tijdstip van huidige diagnose</t>
  </si>
  <si>
    <t>Temps du diagnostic actuel</t>
  </si>
  <si>
    <t>Tijdstip van eerste symptomen (eerste consultatie)</t>
  </si>
  <si>
    <t>Temps de premiers symptômes (première consultation)</t>
  </si>
  <si>
    <t>Tijdstip van eerste systomen (eerste consultatie): specificeer</t>
  </si>
  <si>
    <t>Temps de premiers symptômes (première consultation) : veuillez spécifier</t>
  </si>
  <si>
    <t>Aangevraagde dienst</t>
  </si>
  <si>
    <t>Service requis</t>
  </si>
  <si>
    <t>Datum van huidige consultatie</t>
  </si>
  <si>
    <t>Date de la consultation actuelle</t>
  </si>
  <si>
    <t>Datum van eerste consultatie in het registrerend centrum</t>
  </si>
  <si>
    <t>Date de la première consultation dans le centre enregistrant</t>
  </si>
  <si>
    <t>Datum van overlijden</t>
  </si>
  <si>
    <t>Date de décès</t>
  </si>
  <si>
    <t>Gelieve te specificeren</t>
  </si>
  <si>
    <t>Veuillez préciser</t>
  </si>
  <si>
    <t>Tijdstip van huidige diagnose: specificeer</t>
  </si>
  <si>
    <t>Temps du diagnostic actuel : veuillez spécifier</t>
  </si>
  <si>
    <t>Code ISCN</t>
  </si>
  <si>
    <t>Diagnose: Naam van de ziekte</t>
  </si>
  <si>
    <t>Diagnostic: Nom de la maladie</t>
  </si>
  <si>
    <t>Code OMIM</t>
  </si>
  <si>
    <t>Code SNOMED-CT</t>
  </si>
  <si>
    <t>RIZIV-code van de specialist</t>
  </si>
  <si>
    <t>Code INAMI unique du médecin spécialiste</t>
  </si>
  <si>
    <t>Tooltips</t>
  </si>
  <si>
    <t>TX_TT_BAS_DIAGS</t>
  </si>
  <si>
    <t>De verschillende elementen waarop de geregistreerde diagnose gesteld werd. Alle opties die van toepassing zijn, moeten aangeduid worden.</t>
  </si>
  <si>
    <t>Les différents éléments sur lesquels le diagnostic enregistrée a été déterminée. Toutes les options applicables doivent être ajoutées.</t>
  </si>
  <si>
    <t>TX_TT_CTRY_REFERRAL</t>
  </si>
  <si>
    <t>The country of the physician/entity who referred the patient to the registering centre. 261665006_Unknown and 999_Missing data can be used.</t>
  </si>
  <si>
    <t>Het land van de arts/entiteit die de patiënt naar het registratiecentrum heeft doorverwezen. 261665006_onbekend en 999_Ontbrekende data kunnen worden gebruikt.</t>
  </si>
  <si>
    <t>Pays du médecin ou de l'entité qui a adressé le patient au centre d'enregistrement. Les données 261665006_inconnu et 999_Donnée manquante peuvent être utilisées.</t>
  </si>
  <si>
    <t>TX_TT_CURR_CONSTTN</t>
  </si>
  <si>
    <t>Datum van de huidige consultatie in het registrerende centrum.</t>
  </si>
  <si>
    <t>Date de la consultation actuelle dans le centre enregistrant.</t>
  </si>
  <si>
    <t>TX_TT_CURR_DIAGS_OTH</t>
  </si>
  <si>
    <t xml:space="preserve">The answering possibilities are:
for "full_date": dd/mm/yyyy
for "month_and_year": mm/yyyy
for "only_year": yyyy
for "age_range": x-y 
for "gestational_age": x weeks 
for "unknown": unknown
If an age range was chosen as a format, you can use the following categories: 
Age range categories: corresponding to age categories in Orphanet
- Before birth: Antenatal;
- 0 - 4 weeks: Neonatal period;
- 5 weeks - less than 2 year: Infancy;
- 2 - 11 year: Childhood;
- 12 - 18 year: Adolescent;
- 19 - 40 year: Young adult;
- 41 - 60 year: Adulthood;
- &gt; 60 year: Elderly
If the symptoms were first detected during prenatal testing (ultrasound) the time must be registered in gestational weeks (x weeks, x w).  
</t>
  </si>
  <si>
    <t xml:space="preserve">De antwoordmogelijkheden zijn:
voor "volledige_datum": dd/mm/yyyy
voor "maand_en_jaar": mm/yyyy
voor "enkel_jaar": yyyy
voor "leeftijdscategorie": x-y 
voor "zwangerschapsduur": x weeks 
voor "onbekend": onbekend
Als leeftijdsgroep als input werd gekozen, kunt u de volgende categorieën gebruiken: 
De leeftijdscategorieën komen overeen met de leeftijdscategorieën gebruikt in Orphanet
- Voor de geboorte: Prenataal;
- 0 - 4 weken: Neonatale periode;
- 5 weken - minder dan 2 jaar: Zuigeling;
- 2 - 11 jaar: Kindertijd;
- 12 - 18 jaar: Adolescent;
- 19 - 40 jaar: Jong volwassene;
- 41 - 60 jaar: Volwassenheid;
- &gt; 60 jaar: Oudere
Indien de symptomen voor het eerst zijn vastgesteld tijdens een prenataal onderzoek (echografie) moet het tijdstip worden geregistreerd in zwangerschapsweken (x weken, x w).
</t>
  </si>
  <si>
    <t xml:space="preserve">Les possibilités de réponse sont :
pour " date_complète " : dd/mm/yyyy
pour " mois_et_année ": mm/yyyy
pour " seulement_année ": yyyy
pour " tranche d'âge ": x-y
pour " âge gestationnel ": x semaines
pour " inconnu ": inconnu
Si une tranche d'âge a été choisie comme format, vous pouvez utiliser les catégories suivantes :
Catégories de tranches d'âge: correspondant aux catégories d'âge dans Orphanet
- Avant la naissance: Anténatal;
- 0 - 4 semaines: Période néonatale;
- 5 semaines – moins de 2 ans: Petite enfance;
- 2 - 11 ans: Enfance;
- 12 - 18 ans: Adolescent;
- 19 - 40 ans: Jeune adulte;
- 41 - 60 ans: Adulte;
- &gt; 60 ans: Personne âgée
Si les symptômes ont été détectés pour la première fois lors d'un examen prénatal (échographie), la période doit être enregistrée en semaines de gestation ( x semaines, x s).
</t>
  </si>
  <si>
    <t>TX_TT_DIAGS</t>
  </si>
  <si>
    <t>Waarschuwing: Verschillende codes kunnen gebruikt worden om één zeldzame ziekte te bescrijven. Indien een patient meer dan één zeldzame ziekten heeft, moeten deze in verschillende formulieren ingevuld worden. Op deze manier is het mogelijk om een onderscheid te maken tussen de bijhorende variabelen die ziekte-specifiek zijn.</t>
  </si>
  <si>
    <t>Attention: plusieurs codes peuvent être utilisés pour décrire une maladie. Si un patient a plusieurs maladies rares, veuillez remplir différents formulaires pour ce patient. De cette façon, il est possible de distinguer toutes les variables associées qui sont habituellement spécifiques à la maladie.</t>
  </si>
  <si>
    <t>TX_TT_DIAGS_HGVS_CD</t>
  </si>
  <si>
    <t>Beschrijving van de interpretatie van de genetische variant met behulp van de HGVS-nomenclatuur.</t>
  </si>
  <si>
    <t>Description de l'interprétation du variant génétique à l'aide de la nomenclature HGVS.</t>
  </si>
  <si>
    <t>TX_TT_DIAGS_HPO</t>
  </si>
  <si>
    <t xml:space="preserve">Provisional or definitive diagnosis described using the HPO code assigned to the disease. The mark "HP" is omitted. HPO term can be used to describe signs and symptoms in combination with the submitted ORPHAcode, especially in the case when the ORPHAcode: 616874 - Rare disorder without a determined diagnosis after full investigation is used. </t>
  </si>
  <si>
    <t>Voorlopige of definitieve diagnose beschreven met behulp van de HPO-code die aan de ziekte is toegewezen. Het teken "HP" wordt weggelaten. HPO term kan worden gebruikt om tekenen en symptomen te beschrijven in combinatie met de ingediende ORPHAcode, vooral in het geval dat de ORPHAcode: 616874 - Zeldzame aandoening zonder vastgestelde diagnose na volledig onderzoek wordt gebruikt.</t>
  </si>
  <si>
    <t>Diagnostic provisoire ou définitif décrit à l'aide du code HPO attribué à la maladie. La marque "HP" est omise. Le terme HPO peut être utilisé pour décrire les signes et les symptômes en combinaison avec l'ORPHAcode soumis, en particulier lorsque l'ORPHAcode: 616874 - Maladie rare sans diagnostic déterminé après investigation complète est utilisé.</t>
  </si>
  <si>
    <t>TX_TT_DIAGS_ICD_O_CD</t>
  </si>
  <si>
    <t>De voorlopige of definitieve diagnose omschreven met de ICD-O code die toegewezen is aan de ziekte.</t>
  </si>
  <si>
    <t>Diagnostic provisoire ou définitif décrit en utilisant le code ICD-O attribué à la maladie rare.</t>
  </si>
  <si>
    <t>TX_TT_DIAGS_ICD10</t>
  </si>
  <si>
    <t>De voorlopige of definitieve diagnose omschreven met de ICD-10 code die toegewezen is aan de ziekte.</t>
  </si>
  <si>
    <t>Diagnostic provisoire ou définitif décrit en utilisant le code ICD-10 attribué à la maladie rare.</t>
  </si>
  <si>
    <t>TX_TT_DIAGS_ISCN_CD</t>
  </si>
  <si>
    <t>De voorlopige of definitieve diagnose omschreven met de ISCN code die het genotype beschrijft.</t>
  </si>
  <si>
    <t>Diagnostic provisoire ou définitif décrit en utilisant le code ISCN attribué au génotype.</t>
  </si>
  <si>
    <t>TX_TT_DIAGS_OMIM_CD</t>
  </si>
  <si>
    <t>Voorlopige of definitieve diagnose beschreven met behulp van een OMIM-code toegewezen aan de ziekte of aan het gemuteerde gen.</t>
  </si>
  <si>
    <t>Diagnostic provisoire ou définitif décrit à l'aide d'un code OMIM attribué à la maladie ou au gène muté.</t>
  </si>
  <si>
    <t>TX_TT_DIAGS_ORPH</t>
  </si>
  <si>
    <t>Voorlopige of definitieve diagnose beschreven aan de hand van de code die aan de ziekte is toegewezen in de Orphanet classificatie. Het gebruik van de Orphanet classificatie is verplicht. Het woord ORPHA is weggelaten. Bijvoorbeeld: Duchenne spierdystrofie krijgt als code '98896'. Als de ORPHAcode voor de diagnose nog niet beschikbaar is, gebruik dan 9999999 - ORPHAcode nog niet beschikbaar. Als er voor een patiënt (ongediagnosticeerde patiënt) na volledig onderzoek geen ORPHAcode kan worden toegekend, gebruik dan 616874 - Zeldzame aandoening zonder gestelde diagnose na volledig onderzoek.</t>
  </si>
  <si>
    <t>Diagnostic provisoire ou définitif décrit à l'aide du code attribué à la maladie dans la classification Orphanet. L'utilisation de la classification Orphanet est obligatoire.
Le mot ORPHA est omis. Par exemple, la dystrophie musculaire de Duchenne La dystrophie musculaire de Duchenne recevra le code "98896". Si le ORPHAcode pour le diagnostic n'est pas encore disponible, utilisez 9999999 - ORPHAcode pas encore disponible. Si aucun ORPHAcode ne peut être attribué à un patient (patient non diagnostiqué) après une investigation complète, utilisez 616874 - Maladie rare sans diagnostic déterminé après investigation complète.</t>
  </si>
  <si>
    <t>TX_TT_DIAGS_SNOMED_CD</t>
  </si>
  <si>
    <t>De voorlopige of definitieve diagnose omschreven met de SNOMED-CT code die toegewezen is aan de ziekte.</t>
  </si>
  <si>
    <t>Diagnostic provisoire ou définitif décrit en utilisant le code SNOMED-CT attribué à la maladie rare.</t>
  </si>
  <si>
    <t>TX_TT_DIAGS_STA</t>
  </si>
  <si>
    <t>De vermelding of de huidige diagnose nog voorlopig of definitief is.</t>
  </si>
  <si>
    <t xml:space="preserve">L'indication si le statut du diagnostic est provisoire ou définitif. </t>
  </si>
  <si>
    <t>TX_TT_DSEAS_CD</t>
  </si>
  <si>
    <t>Het is verplicht om de Orphanet-classificatie te gebruiken, omdat dit de meest volledige en nauwkeurige classificatie voor zeldzame ziekten is. Het is ook mogelijk om aanvullende informatie te verstrekken met behulp van andere coderingssystemen: ICD-10, SNOMED-CT, ICD-O, HPO, OMIM en ISCN. Als er meerdere systemen worden gebruikt om de ziekte te beschrijven, kunnen verschillende codes worden ingevoerd in de respectievelijke velden.
Waarschuwing: als een patiënt meerdere zeldzame ziekten heeft, vul dan verschillende records in voor deze patiënt.</t>
  </si>
  <si>
    <t>Il est obligatoire d'utiliser la classification Orphanet, car il s'agit de la classification la plus complète et la plus précise pour les maladies rares. Il est également possible de fournir des informations supplémentaires en utilisant d'autres systèmes de codage : ICD-10, SNOMED-CT, ICD-O, HPO, OMIM et ISCN. Si plusieurs systèmes sont utilisés pour décrire la maladie, différents codes peuvent être insérés dans les champs correspondants.
Attention : si un patient est atteint de plusieurs maladies rares, veuillez remplir plusieurs fiches pour ce patient.</t>
  </si>
  <si>
    <t>TX_TT_DSEAS_DIAGS_NAM</t>
  </si>
  <si>
    <t>De voorlopige of definitieve diagnose in woorden beschreven met de naam of een synoniem van de ziekte in EN, FR of NL. Het is aanbevolen om de officiële nomenclatuur van de hierboven gebruikte ziektecode te gebruiken.</t>
  </si>
  <si>
    <t>Le diagnostic provisoire ou définitif décrit en toutes lettres à l'aide du nom ou d'un synonyme de la maladie en EN, FR ou NL. Il est recommandé d'utiliser la nomenclature officielle pour le code de la maladie utilisé ci-dessus.</t>
  </si>
  <si>
    <t>TX_TT_FIRST_CONSTTN_RC</t>
  </si>
  <si>
    <t>De datum waarop de patiënt voor het eerst een arts in het registratiecentrum heeft geraadpleegd in verband met de zeldzame ziekte(n).</t>
  </si>
  <si>
    <t>Date à laquelle le patient a consulté pour la première fois un médecin du centre d'enregistrement au sujet des maladie(s) rare(s).</t>
  </si>
  <si>
    <t>TX_TT_NIHDI_RC</t>
  </si>
  <si>
    <t>Unieke RIZIV code van het registrerende centrum.</t>
  </si>
  <si>
    <t>Code INAMI unique du centre enregistrant.</t>
  </si>
  <si>
    <t>TX_TT_NIHDI_SPECIT</t>
  </si>
  <si>
    <t>RIZIV code van de arts die de patiënt op consultatie zag en die de diagnose voor het eerst codeerde in het EPD.</t>
  </si>
  <si>
    <t>Code INAMI du médecin qui a vu le patient en consultation et qui a et qui a codé le premier le diagnostic dans l' EPD.</t>
  </si>
  <si>
    <t>TX_TT_PAT_LAST_NAM</t>
  </si>
  <si>
    <t>De familienaam van de patiënt wordt nooit doorgestuurd naar Healthdata en is alleen beschikbaar voor uw informatie.</t>
  </si>
  <si>
    <t>Le nom du patient n'est jamais transféré vers Healthdata. Il est uniquement disponible pour votre information.</t>
  </si>
  <si>
    <t>TX_TT_PAT_PLC_RESDC</t>
  </si>
  <si>
    <t>The postcode of the main place of residence of the patient.</t>
  </si>
  <si>
    <t>De postcode van de hoofdverblijfplaats van de patiënt.</t>
  </si>
  <si>
    <t>Le code postal du lieu principal de résidence du patient.</t>
  </si>
  <si>
    <t>TX_TT_PAT_PLC_RESDC_CTRY</t>
  </si>
  <si>
    <t>Het land van de hoofdverblijfplaats van de patiënt.</t>
  </si>
  <si>
    <t>Le pays de la résidence principale du patient.</t>
  </si>
  <si>
    <t>TX_TT_PAT_SEX</t>
  </si>
  <si>
    <t>Geslacht van de patiënt zoals vermeld in het rijksregister, het paspoort of op het geboortecertificaat.</t>
  </si>
  <si>
    <t>Sexe tel que mentionné dans le Registre National, le passeport ou dans le certificat de naissance.</t>
  </si>
  <si>
    <t>TX_TT_PLC_CURR_CONSTTN_CTRY</t>
  </si>
  <si>
    <t>De landcode van de plaats van de huidige raadpleging. 261665006_onbekend en 999_Ontbrekende data kunnen worden gebruikt.</t>
  </si>
  <si>
    <t>Le code pays du lieu de la consultation en cours. Les données 261665006_inconnu et 999_Donnée manquante peuvent être utilisées.</t>
  </si>
  <si>
    <t>TX_TT_REFERRAL</t>
  </si>
  <si>
    <t>De arts of instantie die de patiënt heeft doorverwezen naar het registratiecentrum. Het registratiecentrum is het expertisecentrum voor zeldzame ziekten in het ziekenhuis dat de registratie indient.</t>
  </si>
  <si>
    <t>Le médecin ou l'entité qui a adressé le patient au centre d'enregistrement. Le centre d'enregistrement est le centre spécialisé dans les maladies rares de l'hôpital qui soumet l'enregistrement.</t>
  </si>
  <si>
    <t>TX_TT_REFR_TO</t>
  </si>
  <si>
    <t>De gezondheidsdienst of arts waarnaar de patiënt wordt verwezen door het registratiecentrum. Het registratiecentrum is het expertisecentrum voor zeldzame ziekten in het ziekenhuis dat de registratie indient.</t>
  </si>
  <si>
    <t>Le service de santé ou le médecin vers lequel le patient est orienté par le centre d'enregistrement. Le centre d'enregistrement est le centre spécialisé dans les maladies rares de l'hôpital qui soumet l'enregistrement.</t>
  </si>
  <si>
    <t>TX_TT_TM_CURR_DIAGS</t>
  </si>
  <si>
    <t>Het tijdstip van diagnose is de datum, of de beste schatting ervan, waarop de huidige diagnose (of wijziging ) werd meegedeeld aan de patiënt, ook indien het geen definitieve diagnose betreft. Tijdstip van huidige diagnose kan niet voor de geboortedatum liggen. In het geval van een prenatale diagnose, gelieve de zwangerschapsduur in te geven.</t>
  </si>
  <si>
    <t>Le temps du diagnostic est la date, ou la meilleure estimation de celui-ci, à laquelle le diagnostic actuel a été transmis au patient par un médecin. Le diagnostic peut être définitif ou provisoire. Temps du diagnostic actuel ne peut pas précéder la date de naissance. En cas de symptômes prénatales, veuillez fournir l'âge gestationnel.</t>
  </si>
  <si>
    <t>TX_TT_TM_FIRST_CONSTTN_GNRL</t>
  </si>
  <si>
    <t>Het tijdstip van eerste symptomen is de datum, of beste schatting ervan, waarop de patiënt voor het eerst een arts consulteerde omwille van symptomen van de zeldzame ziekte of waarop er symptomen (objectieve of subjectieve tekenen) werden opgemerkt door een arts bv. in het geval van een prenataal onderzoek of toevallige bevinding.</t>
  </si>
  <si>
    <t>Le temps des premiers symptômes est la date, ou la meilleure estimation de celui-ci, à laquelle le patient a consulté pour la première fois un médecin pour les symptômes de sa maladie ou le moment qu'un médecin a remarqué des symptômes (objectifs ou subjectifs) de la maladie rare p.e. dans le cas d'une analyse prénatale ou d'une découverte occasionnelle.</t>
  </si>
  <si>
    <t>TX_TT_TM_FIRST_CONSTTN_GNRL_OTH</t>
  </si>
  <si>
    <t xml:space="preserve">The answering possibilities are:
for "full_date": dd/mm/yyyy
for "month_and_year": mm/yyyy
for "only_year": yyyy
for "age_range": x-y 
for "gestational_age": x weeks 
for "unknown": unknown
If an age range was chosen as a format, you can use the following categories: 
Age range categories: corresponding to age categories in Orphanet
- Before birth: Antenatal;
- 0 - 4 weeks: Neonatal period
- 4 weeks – less than 2 year: Infancy
- 2 – 11 year: Childhood
- 12 – 18 year: Adolescence
- 19 – 40 year: Young Adulthood
- 41 – 60 year: Adulthood
- &gt; 60 year: Elderly
If the symptoms were first detected during prenatal testing (ultrasound) the time must be registered in gestational weeks (x weeks, x w).  
</t>
  </si>
  <si>
    <t>TX_TT_TPE_SVC_REQ</t>
  </si>
  <si>
    <t>Enkel door genetische centra in te vullen.</t>
  </si>
  <si>
    <t>A compléter uniquement par les centres de génétique.</t>
  </si>
  <si>
    <t>Titles</t>
  </si>
  <si>
    <t>Consultatie</t>
  </si>
  <si>
    <t>Diagnose</t>
  </si>
  <si>
    <t>Diagnostic</t>
  </si>
  <si>
    <t>Diagnose: HGVS-code</t>
  </si>
  <si>
    <t>Diagnostic: HGVS-code</t>
  </si>
  <si>
    <t>Diagnose: HPO-code</t>
  </si>
  <si>
    <t>Diagnostic: Code HPO</t>
  </si>
  <si>
    <t>Diagnose: ICD-O-code</t>
  </si>
  <si>
    <t>Diagnostic: Code ICD-O</t>
  </si>
  <si>
    <t>Diagnose: ICD-10-code</t>
  </si>
  <si>
    <t>Diagnostic: Code ICD-10</t>
  </si>
  <si>
    <t>Diagnose: ISCN-code</t>
  </si>
  <si>
    <t>Diagnostic: Code ISCN</t>
  </si>
  <si>
    <t>Diagnose: OMIM-code</t>
  </si>
  <si>
    <t>Diagnostic: Code OMIM</t>
  </si>
  <si>
    <t>TX_TTL_DIAGS_ORPH</t>
  </si>
  <si>
    <t>Diagnose: ORPHA-code</t>
  </si>
  <si>
    <t>Diagnostic: Code ORPHA</t>
  </si>
  <si>
    <t>Diagnose: SNOMED-CT-code</t>
  </si>
  <si>
    <t>Diagnostic: Code SNOMED-CT</t>
  </si>
  <si>
    <t>Code van de ziekte</t>
  </si>
  <si>
    <t>Code maladie</t>
  </si>
  <si>
    <t>Identificatie</t>
  </si>
  <si>
    <t>Code list</t>
  </si>
  <si>
    <t>Huisarts</t>
  </si>
  <si>
    <t>Médecin généraliste</t>
  </si>
  <si>
    <t>Specialist regionaal ziekenhuis</t>
  </si>
  <si>
    <t>Spécialiste Hôpital régional</t>
  </si>
  <si>
    <t>Specialist buitenlands ziekenhuis</t>
  </si>
  <si>
    <t xml:space="preserve">Spécialiste Hôpital étranger </t>
  </si>
  <si>
    <t>Specialist academisch ziekenhuis (intern)</t>
  </si>
  <si>
    <t>Spécialiste hôpital universitaire (interne)</t>
  </si>
  <si>
    <t>Spécialiste hôpital universitaire (externe)</t>
  </si>
  <si>
    <t>Eigen initiatief patiënt (eerste opinie)</t>
  </si>
  <si>
    <t>Initiative personnelle du patient (première opinion)</t>
  </si>
  <si>
    <t>Geneticus</t>
  </si>
  <si>
    <t>Généticien</t>
  </si>
  <si>
    <t>Andere zorgverlener (bijv. COS, CLB, ...)</t>
  </si>
  <si>
    <t>Autre professionnel de la santé (par ex. PMS, CRA, AViQ, ...)</t>
  </si>
  <si>
    <t>Eigen initiatief patiënt (second opinion)</t>
  </si>
  <si>
    <t>Initiative personnelle du patient (deuxième opinion)</t>
  </si>
  <si>
    <t>Eigen initiatief patiënt (familiegeschiedenis)</t>
  </si>
  <si>
    <t>Initiative personnelle du patient (antécédents familiaux)</t>
  </si>
  <si>
    <t>Spoedeisende hulp</t>
  </si>
  <si>
    <t>Salle d'urgence</t>
  </si>
  <si>
    <t>Onbekend</t>
  </si>
  <si>
    <t>Inconnu</t>
  </si>
  <si>
    <t>Postnataal diagnostiek</t>
  </si>
  <si>
    <t>Diagnostique postnatal</t>
  </si>
  <si>
    <t>Predictieve test</t>
  </si>
  <si>
    <t>Test prédictif</t>
  </si>
  <si>
    <t>Dragerschap</t>
  </si>
  <si>
    <t>Test de porteur</t>
  </si>
  <si>
    <t>Prenatale counseling</t>
  </si>
  <si>
    <t>Conseil prénatal</t>
  </si>
  <si>
    <t>Preconceptuele counseling</t>
  </si>
  <si>
    <t>Conseil préconceptionel</t>
  </si>
  <si>
    <t>Suivi</t>
  </si>
  <si>
    <t>Spécialiste hôpital régional</t>
  </si>
  <si>
    <t>Specialist academisch ziekenhuis (extern)</t>
  </si>
  <si>
    <t>Multidisciplinair consultatie</t>
  </si>
  <si>
    <t>Consultation multidisciplinaire</t>
  </si>
  <si>
    <t xml:space="preserve">Spécialiste hôpital étranger </t>
  </si>
  <si>
    <t>Geen doorverwijzing</t>
  </si>
  <si>
    <t>Pas de renvoi</t>
  </si>
  <si>
    <t>CRRD_BAS_DIAGS</t>
  </si>
  <si>
    <t>Klinische tekenen</t>
  </si>
  <si>
    <t>Signes cliniques</t>
  </si>
  <si>
    <t>Familiegeschiedenis</t>
  </si>
  <si>
    <t>Antécédents familiaux</t>
  </si>
  <si>
    <t>Genetische test</t>
  </si>
  <si>
    <t>Test génétique</t>
  </si>
  <si>
    <t>Andere</t>
  </si>
  <si>
    <t>Autre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</si>
</sst>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11"/>
      <name val="Calibri"/>
      <family val="2"/>
      <scheme val="minor"/>
    </font>
    <font>
      <b/>
      <sz val="1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FF0000"/>
      <name val="Calibri"/>
      <family val="2"/>
      <scheme val="minor"/>
    </font>
    <font>
      <i/>
      <sz val="11"/>
      <color rgb="FF7F7F7F"/>
      <name val="Calibri"/>
      <family val="2"/>
      <scheme val="minor"/>
    </font>
    <font>
      <b/>
      <sz val="11"/>
      <color rgb="FFFF0000"/>
      <name val="Calibri"/>
      <family val="2"/>
      <scheme val="minor"/>
    </font>
    <font>
      <sz val="11"/>
      <color theme="1"/>
      <name val="Arial"/>
      <family val="2"/>
    </font>
    <font>
      <sz val="16"/>
      <name val="Calibri"/>
      <family val="2"/>
      <scheme val="minor"/>
    </font>
    <font>
      <sz val="16"/>
      <color theme="1"/>
      <name val="Calibri"/>
      <family val="2"/>
      <scheme val="minor"/>
    </font>
    <font>
      <strike/>
      <sz val="11"/>
      <color theme="1"/>
      <name val="Calibri"/>
      <family val="2"/>
      <scheme val="minor"/>
    </font>
    <font>
      <strike/>
      <sz val="11"/>
      <color rgb="FF006100"/>
      <name val="Calibri"/>
      <family val="2"/>
      <scheme val="minor"/>
    </font>
    <font>
      <b/>
      <strike/>
      <sz val="11"/>
      <color rgb="FFFF0000"/>
      <name val="Calibri"/>
      <family val="2"/>
      <scheme val="minor"/>
    </font>
    <font>
      <sz val="11"/>
      <color indexed="8"/>
      <name val="Calibri"/>
      <family val="2"/>
    </font>
    <font>
      <sz val="11"/>
      <color indexed="64"/>
      <name val="Calibri"/>
      <family val="2"/>
      <scheme val="minor"/>
    </font>
    <font>
      <sz val="11"/>
      <color theme="1"/>
      <name val="Calibri"/>
      <family val="2"/>
      <scheme val="minor"/>
    </font>
    <font>
      <sz val="10"/>
      <name val="Arial"/>
      <family val="2"/>
    </font>
    <font>
      <i/>
      <u/>
      <sz val="11"/>
      <color theme="1"/>
      <name val="Calibri"/>
      <family val="2"/>
      <scheme val="minor"/>
    </font>
    <font>
      <i/>
      <u/>
      <sz val="11"/>
      <name val="Calibri"/>
      <family val="2"/>
      <scheme val="minor"/>
    </font>
    <font>
      <sz val="11"/>
      <color indexed="8"/>
      <name val="Calibri"/>
      <family val="2"/>
      <scheme val="minor"/>
    </font>
    <font>
      <sz val="11"/>
      <color rgb="FF000000"/>
      <name val="Calibri"/>
      <family val="2"/>
      <scheme val="minor"/>
    </font>
    <font>
      <sz val="11"/>
      <color indexed="64"/>
      <name val="Calibri"/>
      <family val="2"/>
      <scheme val="minor"/>
    </font>
    <font>
      <sz val="11"/>
      <color rgb="FF172B4D"/>
      <name val="Calibri"/>
      <family val="2"/>
    </font>
    <font>
      <u/>
      <sz val="11"/>
      <color theme="10"/>
      <name val="Calibri"/>
      <family val="2"/>
      <scheme val="minor"/>
    </font>
    <font>
      <sz val="11"/>
      <name val="Calibri"/>
      <family val="2"/>
      <charset val="1"/>
    </font>
  </fonts>
  <fills count="14">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9F9F9"/>
        <bgColor indexed="64"/>
      </patternFill>
    </fill>
    <fill>
      <patternFill patternType="solid">
        <fgColor rgb="FF00B0F0"/>
        <bgColor indexed="64"/>
      </patternFill>
    </fill>
    <fill>
      <patternFill patternType="solid">
        <fgColor rgb="FFFCE4D6"/>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style="thick">
        <color rgb="FFDDDDDD"/>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4">
    <xf numFmtId="0" fontId="0" fillId="0" borderId="0"/>
    <xf numFmtId="0" fontId="3" fillId="0" borderId="0" applyNumberFormat="0" applyFill="0" applyBorder="0" applyProtection="0">
      <alignment vertical="top" wrapText="1"/>
    </xf>
    <xf numFmtId="0" fontId="7" fillId="7" borderId="0" applyNumberFormat="0" applyBorder="0" applyAlignment="0" applyProtection="0"/>
    <xf numFmtId="0" fontId="8" fillId="8" borderId="0" applyNumberFormat="0" applyBorder="0" applyAlignment="0" applyProtection="0"/>
    <xf numFmtId="0" fontId="9" fillId="9" borderId="0" applyNumberFormat="0" applyBorder="0" applyAlignment="0" applyProtection="0"/>
    <xf numFmtId="0" fontId="11" fillId="0" borderId="0" applyNumberFormat="0" applyFill="0" applyBorder="0" applyAlignment="0" applyProtection="0"/>
    <xf numFmtId="0" fontId="19" fillId="0" borderId="0" applyFill="0" applyProtection="0"/>
    <xf numFmtId="0" fontId="20" fillId="0" borderId="0"/>
    <xf numFmtId="0" fontId="22" fillId="0" borderId="0"/>
    <xf numFmtId="0" fontId="25" fillId="0" borderId="0"/>
    <xf numFmtId="0" fontId="25" fillId="0" borderId="0"/>
    <xf numFmtId="0" fontId="27" fillId="0" borderId="0"/>
    <xf numFmtId="0" fontId="29" fillId="0" borderId="0" applyNumberFormat="0" applyFill="0" applyBorder="0" applyAlignment="0" applyProtection="0"/>
    <xf numFmtId="0" fontId="20" fillId="0" borderId="0"/>
  </cellStyleXfs>
  <cellXfs count="234">
    <xf numFmtId="0" fontId="0" fillId="0" borderId="0" xfId="0"/>
    <xf numFmtId="0" fontId="2" fillId="0" borderId="0" xfId="0" applyFont="1" applyAlignment="1">
      <alignment vertical="top"/>
    </xf>
    <xf numFmtId="0" fontId="1" fillId="0" borderId="1" xfId="0" applyFont="1" applyBorder="1"/>
    <xf numFmtId="0" fontId="0" fillId="0" borderId="0" xfId="0" applyBorder="1"/>
    <xf numFmtId="0" fontId="0" fillId="0" borderId="1" xfId="0" applyBorder="1" applyAlignment="1">
      <alignment horizontal="left" wrapText="1"/>
    </xf>
    <xf numFmtId="0" fontId="2" fillId="0" borderId="7" xfId="0" applyFont="1" applyBorder="1" applyAlignment="1">
      <alignment vertical="top"/>
    </xf>
    <xf numFmtId="0" fontId="0" fillId="0" borderId="7" xfId="0" applyBorder="1" applyAlignment="1">
      <alignment vertical="top"/>
    </xf>
    <xf numFmtId="0" fontId="0" fillId="0" borderId="0" xfId="0" applyBorder="1" applyAlignment="1">
      <alignment vertical="top"/>
    </xf>
    <xf numFmtId="0" fontId="0" fillId="0" borderId="0" xfId="0" applyAlignment="1">
      <alignment vertical="top"/>
    </xf>
    <xf numFmtId="0" fontId="0" fillId="0" borderId="0" xfId="0" applyBorder="1" applyAlignment="1">
      <alignment horizontal="left" vertical="top"/>
    </xf>
    <xf numFmtId="0" fontId="1" fillId="0" borderId="6" xfId="0" applyFont="1" applyBorder="1" applyAlignment="1">
      <alignment vertical="top"/>
    </xf>
    <xf numFmtId="0" fontId="0" fillId="0" borderId="7" xfId="0" applyBorder="1" applyAlignment="1">
      <alignment horizontal="left" vertical="top"/>
    </xf>
    <xf numFmtId="0" fontId="4" fillId="0" borderId="1" xfId="0" applyFont="1" applyBorder="1" applyAlignment="1">
      <alignment vertical="top"/>
    </xf>
    <xf numFmtId="0" fontId="1" fillId="0" borderId="1" xfId="0" applyFont="1" applyBorder="1" applyAlignment="1">
      <alignment horizontal="left" vertical="top"/>
    </xf>
    <xf numFmtId="0" fontId="0" fillId="0" borderId="1" xfId="0" applyFill="1" applyBorder="1" applyAlignment="1">
      <alignment horizontal="left" vertical="top"/>
    </xf>
    <xf numFmtId="0" fontId="1" fillId="0" borderId="0" xfId="0" applyFont="1" applyAlignment="1">
      <alignment vertical="top"/>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0" fontId="1" fillId="0" borderId="0" xfId="0" applyFont="1" applyAlignment="1">
      <alignment horizontal="left" vertical="top"/>
    </xf>
    <xf numFmtId="0" fontId="0" fillId="3" borderId="1" xfId="0" applyFill="1" applyBorder="1" applyAlignment="1">
      <alignment vertical="top"/>
    </xf>
    <xf numFmtId="0" fontId="0" fillId="5" borderId="0" xfId="0" applyFill="1" applyBorder="1" applyAlignment="1">
      <alignment horizontal="left" vertical="top"/>
    </xf>
    <xf numFmtId="0" fontId="1" fillId="4" borderId="0" xfId="0" applyFont="1" applyFill="1" applyBorder="1" applyAlignment="1">
      <alignment vertical="top"/>
    </xf>
    <xf numFmtId="0" fontId="0" fillId="0" borderId="1" xfId="0" applyFont="1" applyFill="1" applyBorder="1" applyAlignment="1">
      <alignment vertical="top" wrapText="1"/>
    </xf>
    <xf numFmtId="0" fontId="0" fillId="0" borderId="1" xfId="0" applyFont="1" applyFill="1" applyBorder="1" applyAlignment="1">
      <alignment horizontal="left" vertical="top" wrapText="1"/>
    </xf>
    <xf numFmtId="0" fontId="0" fillId="0" borderId="10" xfId="0" applyFont="1" applyFill="1" applyBorder="1" applyAlignment="1">
      <alignment vertical="top" wrapText="1"/>
    </xf>
    <xf numFmtId="0" fontId="1" fillId="0" borderId="10" xfId="0" applyFont="1" applyFill="1" applyBorder="1" applyAlignment="1">
      <alignment vertical="top" wrapText="1"/>
    </xf>
    <xf numFmtId="0" fontId="1" fillId="3" borderId="10" xfId="0" applyFont="1" applyFill="1" applyBorder="1" applyAlignment="1">
      <alignment vertical="top"/>
    </xf>
    <xf numFmtId="0" fontId="0" fillId="0" borderId="8" xfId="0" applyBorder="1" applyAlignment="1">
      <alignment vertical="top"/>
    </xf>
    <xf numFmtId="0" fontId="0" fillId="0" borderId="13" xfId="0" applyFont="1" applyFill="1" applyBorder="1" applyAlignment="1">
      <alignment vertical="top" wrapText="1"/>
    </xf>
    <xf numFmtId="0" fontId="1" fillId="0" borderId="13" xfId="0" applyFont="1" applyFill="1" applyBorder="1" applyAlignment="1">
      <alignment vertical="top" wrapText="1"/>
    </xf>
    <xf numFmtId="0" fontId="0" fillId="0" borderId="13" xfId="0" applyBorder="1" applyAlignment="1">
      <alignment vertical="top"/>
    </xf>
    <xf numFmtId="0" fontId="0" fillId="0" borderId="10" xfId="0" applyBorder="1" applyAlignment="1">
      <alignment vertical="top"/>
    </xf>
    <xf numFmtId="0" fontId="1" fillId="2" borderId="1" xfId="0" applyFont="1" applyFill="1" applyBorder="1" applyAlignment="1">
      <alignment vertical="top"/>
    </xf>
    <xf numFmtId="0" fontId="0" fillId="3" borderId="1" xfId="0" applyFont="1" applyFill="1" applyBorder="1" applyAlignment="1">
      <alignment vertical="top"/>
    </xf>
    <xf numFmtId="0" fontId="0" fillId="3" borderId="13" xfId="0" applyFont="1" applyFill="1" applyBorder="1" applyAlignment="1">
      <alignment vertical="top"/>
    </xf>
    <xf numFmtId="0" fontId="0" fillId="0" borderId="1" xfId="0" applyBorder="1" applyAlignment="1"/>
    <xf numFmtId="0" fontId="8" fillId="8" borderId="15" xfId="3" applyBorder="1" applyAlignment="1">
      <alignment vertical="top" wrapText="1"/>
    </xf>
    <xf numFmtId="0" fontId="7" fillId="7" borderId="0" xfId="2"/>
    <xf numFmtId="0" fontId="0" fillId="0" borderId="0" xfId="0" applyFill="1" applyAlignment="1">
      <alignment vertical="top"/>
    </xf>
    <xf numFmtId="0" fontId="7" fillId="0" borderId="0" xfId="2" applyFill="1" applyAlignment="1">
      <alignment vertical="top"/>
    </xf>
    <xf numFmtId="0" fontId="13" fillId="10" borderId="15" xfId="0" applyFont="1" applyFill="1" applyBorder="1" applyAlignment="1">
      <alignment vertical="top" wrapText="1"/>
    </xf>
    <xf numFmtId="0" fontId="13" fillId="0" borderId="15" xfId="0" applyFont="1" applyBorder="1" applyAlignment="1">
      <alignment vertical="top" wrapText="1"/>
    </xf>
    <xf numFmtId="0" fontId="14" fillId="11" borderId="16" xfId="4" applyFont="1" applyFill="1" applyBorder="1" applyAlignment="1">
      <alignment vertical="top" wrapText="1"/>
    </xf>
    <xf numFmtId="0" fontId="14" fillId="11" borderId="0" xfId="4" applyFont="1" applyFill="1"/>
    <xf numFmtId="0" fontId="15" fillId="0" borderId="0" xfId="0" applyFont="1"/>
    <xf numFmtId="0" fontId="7" fillId="7" borderId="0" xfId="2" applyAlignment="1">
      <alignment vertical="center" wrapText="1"/>
    </xf>
    <xf numFmtId="0" fontId="11" fillId="0" borderId="0" xfId="5"/>
    <xf numFmtId="0" fontId="11" fillId="8" borderId="0" xfId="5" applyFill="1"/>
    <xf numFmtId="0" fontId="0" fillId="0" borderId="0" xfId="0" applyFill="1" applyAlignment="1">
      <alignment vertical="top" wrapText="1"/>
    </xf>
    <xf numFmtId="0" fontId="0" fillId="0" borderId="0" xfId="0" applyAlignment="1">
      <alignment vertical="top" wrapText="1"/>
    </xf>
    <xf numFmtId="0" fontId="0" fillId="0" borderId="0" xfId="0" applyFill="1" applyBorder="1"/>
    <xf numFmtId="0" fontId="5" fillId="0" borderId="1" xfId="3" applyFont="1" applyFill="1" applyBorder="1" applyAlignment="1">
      <alignment vertical="top" wrapText="1"/>
    </xf>
    <xf numFmtId="0" fontId="5" fillId="0" borderId="1" xfId="3" applyFont="1" applyFill="1" applyBorder="1" applyAlignment="1">
      <alignment horizontal="left" vertical="top" wrapText="1"/>
    </xf>
    <xf numFmtId="0" fontId="5" fillId="0" borderId="1" xfId="3" applyFont="1" applyFill="1" applyBorder="1" applyAlignment="1">
      <alignment vertical="top"/>
    </xf>
    <xf numFmtId="0" fontId="6" fillId="0" borderId="1" xfId="0" applyFont="1" applyFill="1" applyBorder="1" applyAlignment="1">
      <alignment vertical="top" wrapText="1"/>
    </xf>
    <xf numFmtId="0" fontId="5" fillId="0" borderId="2" xfId="0" applyFont="1" applyFill="1" applyBorder="1" applyAlignment="1">
      <alignment vertical="top" wrapText="1"/>
    </xf>
    <xf numFmtId="0" fontId="6" fillId="0" borderId="1" xfId="0" applyFont="1" applyFill="1" applyBorder="1" applyAlignment="1">
      <alignment vertical="top"/>
    </xf>
    <xf numFmtId="0" fontId="18" fillId="0" borderId="1" xfId="0" applyFont="1" applyFill="1" applyBorder="1" applyAlignment="1">
      <alignment vertical="top" wrapText="1"/>
    </xf>
    <xf numFmtId="0" fontId="0" fillId="0" borderId="5" xfId="0" applyBorder="1" applyAlignment="1">
      <alignment horizontal="left"/>
    </xf>
    <xf numFmtId="0" fontId="0" fillId="0" borderId="5" xfId="0" applyBorder="1" applyAlignment="1">
      <alignment horizontal="left" vertical="center"/>
    </xf>
    <xf numFmtId="14" fontId="0" fillId="0" borderId="0" xfId="0" applyNumberFormat="1" applyBorder="1"/>
    <xf numFmtId="0" fontId="0" fillId="0" borderId="0" xfId="0" applyFill="1" applyBorder="1" applyAlignment="1">
      <alignment vertical="top"/>
    </xf>
    <xf numFmtId="0" fontId="0" fillId="0" borderId="1" xfId="0" applyFill="1" applyBorder="1" applyAlignment="1">
      <alignment vertical="top"/>
    </xf>
    <xf numFmtId="0" fontId="5" fillId="0" borderId="2" xfId="3" applyFont="1" applyFill="1" applyBorder="1" applyAlignment="1">
      <alignment vertical="top"/>
    </xf>
    <xf numFmtId="0" fontId="1" fillId="0" borderId="0" xfId="0" applyFont="1" applyBorder="1" applyAlignment="1">
      <alignment vertical="top"/>
    </xf>
    <xf numFmtId="0" fontId="0" fillId="0" borderId="0" xfId="0" applyFont="1" applyBorder="1" applyAlignment="1">
      <alignment horizontal="left" vertical="top"/>
    </xf>
    <xf numFmtId="0" fontId="4" fillId="0" borderId="0" xfId="0" applyFont="1" applyAlignment="1">
      <alignmen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0" xfId="0" applyFont="1" applyBorder="1" applyAlignment="1">
      <alignment horizontal="left" vertical="top"/>
    </xf>
    <xf numFmtId="0" fontId="0" fillId="0" borderId="0" xfId="0" applyFill="1" applyBorder="1" applyAlignment="1">
      <alignment vertical="top" wrapText="1"/>
    </xf>
    <xf numFmtId="0" fontId="0" fillId="0" borderId="12" xfId="0" applyFont="1" applyFill="1" applyBorder="1" applyAlignment="1">
      <alignment vertical="top" wrapText="1"/>
    </xf>
    <xf numFmtId="0" fontId="0" fillId="0" borderId="8" xfId="0" applyBorder="1" applyAlignment="1">
      <alignment vertical="top" wrapText="1"/>
    </xf>
    <xf numFmtId="0" fontId="0" fillId="0" borderId="13" xfId="0" applyBorder="1" applyAlignment="1">
      <alignment vertical="top" wrapText="1"/>
    </xf>
    <xf numFmtId="0" fontId="0" fillId="0" borderId="9" xfId="0" applyFont="1" applyFill="1" applyBorder="1" applyAlignment="1">
      <alignment vertical="top" wrapText="1"/>
    </xf>
    <xf numFmtId="0" fontId="5" fillId="0" borderId="10" xfId="0" applyFont="1" applyFill="1" applyBorder="1" applyAlignment="1">
      <alignment vertical="top" wrapText="1"/>
    </xf>
    <xf numFmtId="0" fontId="1" fillId="3" borderId="13" xfId="0" applyFont="1" applyFill="1" applyBorder="1" applyAlignment="1">
      <alignment vertical="top"/>
    </xf>
    <xf numFmtId="0" fontId="6" fillId="0" borderId="1" xfId="0" applyFont="1" applyFill="1" applyBorder="1" applyAlignment="1">
      <alignment horizontal="left" vertical="top" wrapText="1"/>
    </xf>
    <xf numFmtId="0" fontId="5" fillId="0" borderId="1" xfId="0" applyFont="1" applyBorder="1" applyAlignment="1">
      <alignment vertical="top"/>
    </xf>
    <xf numFmtId="0" fontId="5" fillId="3" borderId="1" xfId="0" applyFont="1" applyFill="1" applyBorder="1" applyAlignment="1">
      <alignment vertical="top"/>
    </xf>
    <xf numFmtId="0" fontId="0" fillId="0" borderId="10" xfId="0" applyFill="1" applyBorder="1" applyAlignment="1">
      <alignment vertical="top"/>
    </xf>
    <xf numFmtId="0" fontId="5" fillId="0" borderId="0" xfId="0" applyFont="1" applyBorder="1" applyAlignment="1">
      <alignment vertical="top" wrapText="1"/>
    </xf>
    <xf numFmtId="0" fontId="0" fillId="0" borderId="0" xfId="0"/>
    <xf numFmtId="0" fontId="0" fillId="0" borderId="0" xfId="0" applyAlignment="1">
      <alignment wrapText="1"/>
    </xf>
    <xf numFmtId="0" fontId="0" fillId="0" borderId="0" xfId="0" applyBorder="1" applyAlignment="1">
      <alignment vertical="top"/>
    </xf>
    <xf numFmtId="0" fontId="0" fillId="0" borderId="0" xfId="0" applyAlignment="1">
      <alignment vertical="top"/>
    </xf>
    <xf numFmtId="0" fontId="1" fillId="0" borderId="1" xfId="0" applyFont="1" applyBorder="1" applyAlignment="1">
      <alignment vertical="top"/>
    </xf>
    <xf numFmtId="0" fontId="0" fillId="0" borderId="1" xfId="0" applyBorder="1" applyAlignment="1">
      <alignment horizontal="left" vertical="top"/>
    </xf>
    <xf numFmtId="0" fontId="0" fillId="0" borderId="1" xfId="0" applyBorder="1" applyAlignment="1">
      <alignment vertical="top"/>
    </xf>
    <xf numFmtId="0" fontId="0" fillId="0" borderId="0" xfId="0"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1" fillId="3" borderId="1" xfId="0" applyFont="1" applyFill="1" applyBorder="1" applyAlignment="1">
      <alignment vertical="top"/>
    </xf>
    <xf numFmtId="0" fontId="0" fillId="0" borderId="1" xfId="0" applyBorder="1" applyAlignment="1">
      <alignment horizontal="left" vertical="top" wrapText="1"/>
    </xf>
    <xf numFmtId="0" fontId="0" fillId="0" borderId="1" xfId="0" applyBorder="1" applyAlignment="1">
      <alignment vertical="top" wrapText="1"/>
    </xf>
    <xf numFmtId="0" fontId="1" fillId="0" borderId="1" xfId="0" applyFont="1" applyBorder="1" applyAlignment="1">
      <alignment horizontal="left" vertical="top" wrapText="1"/>
    </xf>
    <xf numFmtId="0" fontId="0" fillId="6" borderId="1" xfId="0" applyFill="1" applyBorder="1" applyAlignment="1">
      <alignment vertical="top"/>
    </xf>
    <xf numFmtId="0" fontId="1" fillId="0" borderId="1" xfId="0" applyFont="1" applyFill="1" applyBorder="1" applyAlignment="1">
      <alignment horizontal="left" vertical="top" wrapText="1"/>
    </xf>
    <xf numFmtId="0" fontId="1" fillId="0" borderId="1" xfId="0" applyFont="1" applyFill="1" applyBorder="1" applyAlignment="1">
      <alignment vertical="top" wrapText="1"/>
    </xf>
    <xf numFmtId="0" fontId="1" fillId="5" borderId="1" xfId="0" applyFont="1" applyFill="1" applyBorder="1" applyAlignment="1">
      <alignment horizontal="left" vertical="center"/>
    </xf>
    <xf numFmtId="0" fontId="1" fillId="2" borderId="1" xfId="0" applyFont="1" applyFill="1" applyBorder="1" applyAlignment="1">
      <alignment horizontal="left" vertical="center" wrapText="1"/>
    </xf>
    <xf numFmtId="0" fontId="0" fillId="2" borderId="1" xfId="0" applyFill="1" applyBorder="1" applyAlignment="1">
      <alignment horizontal="left" vertical="center"/>
    </xf>
    <xf numFmtId="0" fontId="0" fillId="3" borderId="1" xfId="0" applyFill="1" applyBorder="1" applyAlignment="1">
      <alignment horizontal="left" vertical="center"/>
    </xf>
    <xf numFmtId="0" fontId="1" fillId="3" borderId="1" xfId="0" applyFont="1" applyFill="1" applyBorder="1" applyAlignment="1">
      <alignment horizontal="left" vertical="center"/>
    </xf>
    <xf numFmtId="0" fontId="5" fillId="0" borderId="1" xfId="0" applyFont="1" applyFill="1" applyBorder="1" applyAlignment="1">
      <alignment vertical="top" wrapText="1"/>
    </xf>
    <xf numFmtId="0" fontId="5" fillId="0" borderId="1" xfId="0" applyFont="1" applyFill="1" applyBorder="1" applyAlignment="1">
      <alignment vertical="top"/>
    </xf>
    <xf numFmtId="0" fontId="1" fillId="2" borderId="1" xfId="0" applyFont="1" applyFill="1" applyBorder="1" applyAlignment="1">
      <alignment horizontal="left" vertical="center"/>
    </xf>
    <xf numFmtId="0" fontId="1" fillId="0" borderId="1" xfId="0" applyFont="1" applyBorder="1" applyAlignment="1">
      <alignment horizontal="left" vertical="center" wrapText="1"/>
    </xf>
    <xf numFmtId="0" fontId="1" fillId="5" borderId="1" xfId="0" applyFont="1" applyFill="1" applyBorder="1" applyAlignment="1">
      <alignment horizontal="left" vertical="center" wrapText="1"/>
    </xf>
    <xf numFmtId="0" fontId="1" fillId="4" borderId="1" xfId="0" applyFont="1" applyFill="1" applyBorder="1" applyAlignment="1">
      <alignment horizontal="left" vertical="center"/>
    </xf>
    <xf numFmtId="0" fontId="0" fillId="13" borderId="1" xfId="0" applyFill="1" applyBorder="1" applyAlignment="1">
      <alignment horizontal="left" vertical="center"/>
    </xf>
    <xf numFmtId="0" fontId="6" fillId="13" borderId="1" xfId="0" applyFont="1" applyFill="1" applyBorder="1" applyAlignment="1">
      <alignment horizontal="left" vertical="center"/>
    </xf>
    <xf numFmtId="0" fontId="0" fillId="13" borderId="1" xfId="0" applyFill="1" applyBorder="1" applyAlignment="1">
      <alignment horizontal="left" vertical="center" wrapText="1"/>
    </xf>
    <xf numFmtId="0" fontId="5" fillId="13" borderId="1" xfId="0" applyFont="1" applyFill="1" applyBorder="1" applyAlignment="1">
      <alignment horizontal="left" vertical="center"/>
    </xf>
    <xf numFmtId="0" fontId="24" fillId="13" borderId="1" xfId="0" applyFont="1" applyFill="1" applyBorder="1" applyAlignment="1">
      <alignment horizontal="left" vertical="center"/>
    </xf>
    <xf numFmtId="0" fontId="0" fillId="0" borderId="1" xfId="0" applyFont="1" applyBorder="1" applyAlignment="1">
      <alignment vertical="center" wrapText="1"/>
    </xf>
    <xf numFmtId="0" fontId="0" fillId="0" borderId="0" xfId="0" applyFill="1" applyAlignment="1">
      <alignment horizontal="left" vertical="top"/>
    </xf>
    <xf numFmtId="0" fontId="5" fillId="0" borderId="1" xfId="0" applyFont="1" applyFill="1" applyBorder="1" applyAlignment="1">
      <alignment horizontal="left" vertical="top" wrapText="1"/>
    </xf>
    <xf numFmtId="0" fontId="1"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 fillId="0" borderId="1" xfId="0" applyFont="1" applyFill="1" applyBorder="1" applyAlignment="1">
      <alignment vertical="top"/>
    </xf>
    <xf numFmtId="0" fontId="0" fillId="0" borderId="8" xfId="0" applyFont="1" applyFill="1" applyBorder="1" applyAlignment="1">
      <alignment vertical="top" wrapText="1"/>
    </xf>
    <xf numFmtId="0" fontId="1" fillId="0" borderId="1" xfId="0" applyFont="1" applyFill="1" applyBorder="1" applyAlignment="1">
      <alignment horizontal="left" wrapText="1"/>
    </xf>
    <xf numFmtId="0" fontId="1" fillId="0" borderId="1" xfId="0" applyNumberFormat="1" applyFont="1" applyFill="1" applyBorder="1" applyAlignment="1">
      <alignment horizontal="left"/>
    </xf>
    <xf numFmtId="0" fontId="0" fillId="0" borderId="1" xfId="0" applyFont="1" applyFill="1" applyBorder="1" applyAlignment="1">
      <alignment vertical="top"/>
    </xf>
    <xf numFmtId="0" fontId="6" fillId="0" borderId="1" xfId="3" applyFont="1" applyFill="1" applyBorder="1" applyAlignment="1">
      <alignment horizontal="left" vertical="top" wrapText="1"/>
    </xf>
    <xf numFmtId="0" fontId="5" fillId="0" borderId="1" xfId="2" applyFont="1" applyFill="1" applyBorder="1" applyAlignment="1">
      <alignment vertical="top"/>
    </xf>
    <xf numFmtId="0" fontId="7" fillId="0" borderId="1" xfId="2" applyFill="1" applyBorder="1" applyAlignment="1">
      <alignment vertical="top"/>
    </xf>
    <xf numFmtId="0" fontId="5" fillId="0" borderId="1" xfId="2"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5" fillId="0" borderId="1" xfId="2" applyFont="1" applyFill="1" applyBorder="1" applyAlignment="1">
      <alignment vertical="top" wrapText="1"/>
    </xf>
    <xf numFmtId="0" fontId="0" fillId="2" borderId="1" xfId="0" applyFont="1" applyFill="1" applyBorder="1" applyAlignment="1">
      <alignment vertical="top" wrapText="1"/>
    </xf>
    <xf numFmtId="0" fontId="0" fillId="2" borderId="1" xfId="0" applyFont="1" applyFill="1" applyBorder="1" applyAlignment="1">
      <alignment horizontal="left" vertical="top" wrapText="1"/>
    </xf>
    <xf numFmtId="0" fontId="0" fillId="2" borderId="1" xfId="0" applyFill="1" applyBorder="1" applyAlignment="1">
      <alignment vertical="top" wrapText="1"/>
    </xf>
    <xf numFmtId="0" fontId="0" fillId="0" borderId="1" xfId="0" applyFill="1" applyBorder="1" applyAlignment="1">
      <alignment vertical="top" wrapText="1"/>
    </xf>
    <xf numFmtId="0" fontId="17" fillId="0" borderId="1" xfId="2" applyFont="1" applyFill="1" applyBorder="1" applyAlignment="1">
      <alignment horizontal="left" vertical="top"/>
    </xf>
    <xf numFmtId="0" fontId="0" fillId="0" borderId="1" xfId="0" applyNumberFormat="1" applyFill="1" applyBorder="1" applyAlignment="1">
      <alignment horizontal="left" vertical="top"/>
    </xf>
    <xf numFmtId="0" fontId="0" fillId="12" borderId="1" xfId="0" applyFont="1" applyFill="1" applyBorder="1" applyAlignment="1">
      <alignment vertical="top"/>
    </xf>
    <xf numFmtId="0" fontId="0" fillId="12" borderId="1" xfId="0" applyFont="1" applyFill="1" applyBorder="1" applyAlignment="1">
      <alignment horizontal="left" vertical="top"/>
    </xf>
    <xf numFmtId="0" fontId="0" fillId="0" borderId="0" xfId="0" applyBorder="1" applyAlignment="1">
      <alignment vertical="top" wrapText="1"/>
    </xf>
    <xf numFmtId="0" fontId="16" fillId="0" borderId="1" xfId="0" applyFont="1" applyBorder="1" applyAlignment="1">
      <alignment vertical="top" wrapText="1"/>
    </xf>
    <xf numFmtId="0" fontId="5" fillId="0" borderId="2" xfId="0" applyFont="1" applyBorder="1" applyAlignment="1">
      <alignment vertical="top"/>
    </xf>
    <xf numFmtId="0" fontId="6" fillId="0" borderId="2" xfId="0" applyFont="1" applyFill="1" applyBorder="1" applyAlignment="1">
      <alignment vertical="top" wrapText="1"/>
    </xf>
    <xf numFmtId="0" fontId="6" fillId="3" borderId="2" xfId="0" applyFont="1" applyFill="1" applyBorder="1" applyAlignment="1">
      <alignment vertical="top"/>
    </xf>
    <xf numFmtId="0" fontId="0" fillId="0" borderId="2" xfId="0" applyBorder="1" applyAlignment="1">
      <alignment vertical="top" wrapText="1"/>
    </xf>
    <xf numFmtId="0" fontId="1" fillId="0" borderId="8" xfId="0" applyFont="1" applyFill="1" applyBorder="1" applyAlignment="1">
      <alignment vertical="top" wrapText="1"/>
    </xf>
    <xf numFmtId="0" fontId="0" fillId="3" borderId="8" xfId="0" applyFont="1" applyFill="1" applyBorder="1" applyAlignment="1">
      <alignment vertical="top"/>
    </xf>
    <xf numFmtId="0" fontId="5" fillId="0" borderId="14" xfId="0" applyFont="1" applyFill="1" applyBorder="1" applyAlignment="1">
      <alignment vertical="top"/>
    </xf>
    <xf numFmtId="0" fontId="0" fillId="0" borderId="10" xfId="0" applyBorder="1" applyAlignment="1">
      <alignment vertical="top" wrapText="1"/>
    </xf>
    <xf numFmtId="0" fontId="5" fillId="0" borderId="11" xfId="3" applyFont="1" applyFill="1" applyBorder="1" applyAlignment="1">
      <alignment vertical="top"/>
    </xf>
    <xf numFmtId="0" fontId="5" fillId="0" borderId="9" xfId="0" applyFont="1" applyFill="1" applyBorder="1" applyAlignment="1">
      <alignment vertical="top" wrapText="1"/>
    </xf>
    <xf numFmtId="0" fontId="6" fillId="0" borderId="10" xfId="0" applyFont="1" applyBorder="1" applyAlignment="1">
      <alignment vertical="top"/>
    </xf>
    <xf numFmtId="0" fontId="5" fillId="0" borderId="8" xfId="3" applyFont="1" applyFill="1" applyBorder="1" applyAlignment="1">
      <alignment vertical="top"/>
    </xf>
    <xf numFmtId="0" fontId="5" fillId="0" borderId="14" xfId="3" applyFont="1" applyFill="1" applyBorder="1" applyAlignment="1">
      <alignment vertical="top"/>
    </xf>
    <xf numFmtId="0" fontId="0" fillId="0" borderId="0" xfId="0" applyFill="1" applyBorder="1" applyAlignment="1">
      <alignment wrapText="1"/>
    </xf>
    <xf numFmtId="0" fontId="16" fillId="0" borderId="0" xfId="0" applyFont="1" applyFill="1" applyBorder="1" applyAlignment="1">
      <alignment wrapText="1"/>
    </xf>
    <xf numFmtId="0" fontId="1" fillId="0" borderId="0" xfId="0" applyFont="1" applyFill="1" applyAlignment="1">
      <alignment horizontal="left" vertical="top"/>
    </xf>
    <xf numFmtId="0" fontId="0" fillId="0" borderId="0" xfId="0" applyFill="1" applyBorder="1" applyAlignment="1">
      <alignment horizontal="left" vertical="top"/>
    </xf>
    <xf numFmtId="0" fontId="10" fillId="0" borderId="0" xfId="0" applyFont="1" applyFill="1" applyBorder="1" applyAlignment="1">
      <alignment horizontal="left" vertical="top"/>
    </xf>
    <xf numFmtId="0" fontId="12" fillId="0" borderId="0" xfId="3" applyFont="1" applyFill="1" applyBorder="1" applyAlignment="1">
      <alignment horizontal="left" vertical="top"/>
    </xf>
    <xf numFmtId="0" fontId="26" fillId="0" borderId="1" xfId="0" applyFont="1" applyFill="1" applyBorder="1" applyAlignment="1">
      <alignment horizontal="left" vertical="top"/>
    </xf>
    <xf numFmtId="0" fontId="26" fillId="0" borderId="1" xfId="0" applyFont="1" applyBorder="1" applyAlignment="1">
      <alignment horizontal="left" vertical="center" wrapText="1"/>
    </xf>
    <xf numFmtId="0" fontId="25" fillId="0" borderId="1" xfId="10" applyBorder="1" applyAlignment="1">
      <alignment wrapText="1"/>
    </xf>
    <xf numFmtId="0" fontId="5" fillId="0" borderId="0" xfId="3" applyFont="1" applyFill="1" applyBorder="1" applyAlignment="1">
      <alignment vertical="top" wrapText="1"/>
    </xf>
    <xf numFmtId="0" fontId="0" fillId="0" borderId="17" xfId="0" applyBorder="1" applyAlignment="1"/>
    <xf numFmtId="0" fontId="0" fillId="0" borderId="17" xfId="0" applyBorder="1" applyAlignment="1">
      <alignment horizontal="left" vertical="center"/>
    </xf>
    <xf numFmtId="0" fontId="0" fillId="0" borderId="0" xfId="0" applyFill="1" applyBorder="1" applyAlignment="1">
      <alignment horizontal="left" vertical="top" wrapText="1"/>
    </xf>
    <xf numFmtId="0" fontId="5" fillId="0" borderId="0" xfId="3" applyFont="1" applyFill="1" applyBorder="1" applyAlignment="1">
      <alignment horizontal="left" vertical="top" wrapText="1"/>
    </xf>
    <xf numFmtId="0" fontId="5" fillId="0" borderId="2" xfId="0" applyFont="1" applyBorder="1" applyAlignment="1">
      <alignment vertical="top" wrapText="1"/>
    </xf>
    <xf numFmtId="0" fontId="23" fillId="0" borderId="1" xfId="0" applyFont="1" applyBorder="1" applyAlignment="1">
      <alignment horizontal="left" vertical="top"/>
    </xf>
    <xf numFmtId="0" fontId="25" fillId="0" borderId="1" xfId="10" applyBorder="1" applyAlignment="1">
      <alignment horizontal="left" vertical="top" wrapText="1"/>
    </xf>
    <xf numFmtId="0" fontId="1" fillId="3" borderId="1" xfId="0" applyFont="1" applyFill="1" applyBorder="1" applyAlignment="1">
      <alignment horizontal="left" vertical="top"/>
    </xf>
    <xf numFmtId="0" fontId="0" fillId="3" borderId="1" xfId="0" applyFill="1" applyBorder="1" applyAlignment="1">
      <alignment horizontal="left" vertical="top"/>
    </xf>
    <xf numFmtId="0" fontId="0" fillId="0" borderId="1" xfId="0" applyFont="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0" fontId="25" fillId="0" borderId="0" xfId="10" applyFill="1" applyBorder="1" applyAlignment="1">
      <alignment horizontal="left" vertical="top"/>
    </xf>
    <xf numFmtId="0" fontId="28" fillId="0" borderId="0" xfId="0" applyFont="1" applyFill="1" applyBorder="1" applyAlignment="1">
      <alignment horizontal="left" vertical="top"/>
    </xf>
    <xf numFmtId="0" fontId="25" fillId="0" borderId="0" xfId="10" applyFill="1" applyBorder="1" applyAlignment="1">
      <alignment horizontal="left" vertical="top" wrapText="1"/>
    </xf>
    <xf numFmtId="49" fontId="20" fillId="0" borderId="0" xfId="7" applyNumberFormat="1" applyFill="1" applyBorder="1"/>
    <xf numFmtId="0" fontId="21" fillId="0" borderId="0" xfId="0" applyFont="1" applyFill="1" applyBorder="1" applyAlignment="1">
      <alignment horizontal="left" vertical="center"/>
    </xf>
    <xf numFmtId="0" fontId="0" fillId="0" borderId="0" xfId="11" applyFon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49" fontId="0" fillId="0" borderId="0" xfId="0" applyNumberFormat="1" applyFill="1" applyBorder="1" applyAlignment="1">
      <alignment horizontal="left"/>
    </xf>
    <xf numFmtId="0" fontId="0" fillId="0" borderId="0" xfId="0" applyFont="1" applyFill="1" applyBorder="1" applyAlignment="1">
      <alignment horizontal="left" vertical="top"/>
    </xf>
    <xf numFmtId="0" fontId="0" fillId="0" borderId="0" xfId="0" applyFont="1" applyFill="1" applyBorder="1" applyAlignment="1">
      <alignment horizontal="left" wrapText="1"/>
    </xf>
    <xf numFmtId="0" fontId="0" fillId="0" borderId="0" xfId="0" applyFont="1" applyFill="1" applyBorder="1" applyAlignment="1">
      <alignment horizontal="left"/>
    </xf>
    <xf numFmtId="0" fontId="0" fillId="0" borderId="0" xfId="0" applyFont="1" applyFill="1" applyBorder="1" applyAlignment="1">
      <alignment horizontal="left" vertical="center"/>
    </xf>
    <xf numFmtId="0" fontId="1" fillId="0" borderId="10" xfId="0" applyFont="1" applyFill="1" applyBorder="1" applyAlignment="1">
      <alignment vertical="top"/>
    </xf>
    <xf numFmtId="0" fontId="0" fillId="0" borderId="8" xfId="0" applyFill="1" applyBorder="1" applyAlignment="1">
      <alignment vertical="top" wrapText="1"/>
    </xf>
    <xf numFmtId="0" fontId="0" fillId="0" borderId="13" xfId="0" applyFill="1" applyBorder="1" applyAlignment="1">
      <alignment vertical="top" wrapText="1"/>
    </xf>
    <xf numFmtId="0" fontId="0" fillId="0" borderId="1" xfId="0" applyFont="1" applyFill="1" applyBorder="1" applyAlignment="1">
      <alignment horizontal="left" wrapText="1"/>
    </xf>
    <xf numFmtId="0" fontId="0" fillId="0" borderId="1" xfId="0" applyNumberFormat="1" applyFont="1" applyFill="1" applyBorder="1" applyAlignment="1">
      <alignment horizontal="left"/>
    </xf>
    <xf numFmtId="0" fontId="0" fillId="2" borderId="1" xfId="0" applyFill="1" applyBorder="1" applyAlignment="1">
      <alignment horizontal="left" vertical="center" wrapText="1"/>
    </xf>
    <xf numFmtId="0" fontId="24" fillId="13" borderId="1" xfId="0" applyFont="1" applyFill="1" applyBorder="1" applyAlignment="1">
      <alignment horizontal="left" vertical="center" wrapText="1"/>
    </xf>
    <xf numFmtId="0" fontId="5" fillId="0" borderId="1" xfId="0" applyFont="1" applyBorder="1" applyAlignment="1">
      <alignment vertical="top" wrapText="1"/>
    </xf>
    <xf numFmtId="0" fontId="0" fillId="0" borderId="10" xfId="0" applyFill="1" applyBorder="1" applyAlignment="1">
      <alignment vertical="top" wrapText="1"/>
    </xf>
    <xf numFmtId="0" fontId="29" fillId="0" borderId="17" xfId="12" applyBorder="1" applyAlignment="1">
      <alignment horizontal="left"/>
    </xf>
    <xf numFmtId="0" fontId="1" fillId="0" borderId="1" xfId="0" applyFont="1" applyBorder="1" applyAlignment="1">
      <alignment vertical="top" wrapText="1"/>
    </xf>
    <xf numFmtId="0" fontId="26" fillId="0" borderId="1" xfId="0" applyFont="1" applyBorder="1" applyAlignment="1">
      <alignment horizontal="left" vertical="top" wrapText="1" readingOrder="1"/>
    </xf>
    <xf numFmtId="0" fontId="21" fillId="0" borderId="1" xfId="0" applyFont="1" applyBorder="1" applyAlignment="1">
      <alignment horizontal="left"/>
    </xf>
    <xf numFmtId="14" fontId="0" fillId="0" borderId="2" xfId="0" applyNumberFormat="1" applyFont="1" applyBorder="1" applyAlignment="1">
      <alignment horizontal="left" vertical="top"/>
    </xf>
    <xf numFmtId="0" fontId="0" fillId="0" borderId="2" xfId="0" quotePrefix="1" applyFont="1" applyBorder="1" applyAlignment="1">
      <alignment horizontal="left" vertical="top" wrapText="1"/>
    </xf>
    <xf numFmtId="14" fontId="0" fillId="0" borderId="18" xfId="0" applyNumberFormat="1" applyFont="1" applyBorder="1" applyAlignment="1">
      <alignment horizontal="left" vertical="top"/>
    </xf>
    <xf numFmtId="0" fontId="0" fillId="0" borderId="18" xfId="0" quotePrefix="1" applyFont="1" applyBorder="1" applyAlignment="1">
      <alignment horizontal="left" vertical="top" wrapText="1"/>
    </xf>
    <xf numFmtId="0" fontId="0" fillId="0" borderId="1" xfId="0" applyFont="1" applyBorder="1" applyAlignment="1">
      <alignment horizontal="left" vertical="top"/>
    </xf>
    <xf numFmtId="14" fontId="0" fillId="0" borderId="1" xfId="0" applyNumberFormat="1" applyBorder="1"/>
    <xf numFmtId="0" fontId="29" fillId="0" borderId="1" xfId="12" applyFill="1" applyBorder="1" applyAlignment="1">
      <alignment vertical="top"/>
    </xf>
    <xf numFmtId="0" fontId="29" fillId="0" borderId="11" xfId="12" applyFill="1" applyBorder="1" applyAlignment="1">
      <alignment vertical="top"/>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xf>
    <xf numFmtId="0" fontId="0" fillId="0" borderId="6" xfId="0" applyBorder="1" applyAlignment="1">
      <alignment horizontal="left" vertical="top"/>
    </xf>
    <xf numFmtId="0" fontId="0" fillId="0" borderId="5" xfId="0" applyBorder="1" applyAlignment="1">
      <alignment horizontal="left" vertical="top"/>
    </xf>
    <xf numFmtId="164" fontId="0" fillId="0" borderId="4" xfId="0" applyNumberFormat="1" applyBorder="1" applyAlignment="1">
      <alignment horizontal="left" vertical="top"/>
    </xf>
    <xf numFmtId="164" fontId="0" fillId="0" borderId="6" xfId="0" applyNumberFormat="1" applyBorder="1" applyAlignment="1">
      <alignment horizontal="left" vertical="top"/>
    </xf>
    <xf numFmtId="164" fontId="0" fillId="0" borderId="5" xfId="0" applyNumberFormat="1" applyBorder="1" applyAlignment="1">
      <alignment horizontal="left" vertical="top"/>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xf>
    <xf numFmtId="0" fontId="0" fillId="0" borderId="6" xfId="0" applyBorder="1" applyAlignment="1">
      <alignment horizontal="left" vertical="top"/>
    </xf>
    <xf numFmtId="0" fontId="0" fillId="0" borderId="5" xfId="0" applyBorder="1" applyAlignment="1">
      <alignment horizontal="left" vertical="top"/>
    </xf>
    <xf numFmtId="0" fontId="30"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5" xfId="0" applyFont="1" applyFill="1" applyBorder="1" applyAlignment="1">
      <alignment horizontal="left" vertical="top" wrapText="1"/>
    </xf>
    <xf numFmtId="0" fontId="2" fillId="0" borderId="7" xfId="0" applyFont="1" applyBorder="1" applyAlignment="1">
      <alignment horizontal="left" vertical="top"/>
    </xf>
    <xf numFmtId="14" fontId="0" fillId="0" borderId="17" xfId="0" quotePrefix="1" applyNumberFormat="1" applyBorder="1" applyAlignment="1">
      <alignment horizontal="left"/>
    </xf>
  </cellXfs>
  <cellStyles count="14">
    <cellStyle name="Bad" xfId="3" builtinId="27"/>
    <cellStyle name="Explanatory Text" xfId="5" builtinId="53"/>
    <cellStyle name="Good" xfId="2" builtinId="26"/>
    <cellStyle name="Hyperlink" xfId="12" builtinId="8"/>
    <cellStyle name="Neutral" xfId="4" builtinId="28"/>
    <cellStyle name="Normal" xfId="0" builtinId="0"/>
    <cellStyle name="Normal 2" xfId="1" xr:uid="{00000000-0005-0000-0000-000006000000}"/>
    <cellStyle name="Normal 2 2" xfId="8" xr:uid="{00000000-0005-0000-0000-000007000000}"/>
    <cellStyle name="Normal 3" xfId="6" xr:uid="{00000000-0005-0000-0000-000008000000}"/>
    <cellStyle name="Normal 3 2" xfId="9" xr:uid="{00000000-0005-0000-0000-000009000000}"/>
    <cellStyle name="Normal 4" xfId="10" xr:uid="{00000000-0005-0000-0000-00000A000000}"/>
    <cellStyle name="Normal 6" xfId="7" xr:uid="{00000000-0005-0000-0000-00000B000000}"/>
    <cellStyle name="Normal 6 2" xfId="11" xr:uid="{00000000-0005-0000-0000-00000C000000}"/>
    <cellStyle name="Normal 6 2 2" xfId="13" xr:uid="{8F92E073-A8AD-432C-BA08-BDE94368A286}"/>
  </cellStyles>
  <dxfs count="0"/>
  <tableStyles count="0" defaultTableStyle="TableStyleMedium2" defaultPivotStyle="PivotStyleLight16"/>
  <colors>
    <mruColors>
      <color rgb="FFFCE4D6"/>
      <color rgb="FFFBE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95250</xdr:colOff>
      <xdr:row>0</xdr:row>
      <xdr:rowOff>0</xdr:rowOff>
    </xdr:from>
    <xdr:to>
      <xdr:col>7</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Ch3712\Dropbox%20(healthdata.be)\HD_Org\HD_Org_IAT\HD4RES%20acc\Macro%20Generator%20v1%209%209%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Blincyto_Sec"/>
      <sheetName val="Blincyto_Sec_v"/>
      <sheetName val="Blincyto_Sec_d"/>
      <sheetName val="Blincyto_Sec_c"/>
      <sheetName val="His"/>
      <sheetName val="Overview"/>
      <sheetName val="CBBall"/>
      <sheetName val="CBBpivot"/>
      <sheetName val="CBB_graph"/>
      <sheetName val="CBB_c"/>
      <sheetName val="Micra"/>
      <sheetName val="Micra_v"/>
      <sheetName val="Micra_d"/>
      <sheetName val="Micra_c"/>
      <sheetName val="SPINE_TANGO_Patient"/>
      <sheetName val="SPINE_TANGO_Patient_v"/>
      <sheetName val="SPINE_TANGO_Patient_d"/>
      <sheetName val="SPINE_TANGO_Patient_c"/>
      <sheetName val="EQ5D5L"/>
      <sheetName val="EQ5D5L_v"/>
      <sheetName val="EQ5D5L_d"/>
      <sheetName val="EQ5D5L_c"/>
      <sheetName val="Pelvic_Trauma"/>
      <sheetName val="Pelvic_trauma_v"/>
      <sheetName val="Pelvic_trauma_d"/>
      <sheetName val="Pelvic_trauma_c"/>
      <sheetName val="Trauma"/>
      <sheetName val="Trauma_v"/>
      <sheetName val="Trauma_d"/>
      <sheetName val="Trauma_c"/>
      <sheetName val="PITTER"/>
      <sheetName val="PITTER_v"/>
      <sheetName val="PITTER_d"/>
      <sheetName val="PITTER_c"/>
      <sheetName val="SPINE_TANGO_INTAKE"/>
      <sheetName val="SPINE_TANGO_INTAKE_v"/>
      <sheetName val="SPINE_TANGO_INTAKE_d"/>
      <sheetName val="SPINE_TANGO_INTAKE_c"/>
      <sheetName val="SPINE_TANGO_SURGERY"/>
      <sheetName val="SPINE_TANGO_SURGERY_v"/>
      <sheetName val="SPINE_TANGO_SURGERY_d"/>
      <sheetName val="SPINE_TANGO_SURGERY_c"/>
      <sheetName val="CONSERVATIVE_THERAPY"/>
      <sheetName val="CONSERVATIVE_THERAPY_v"/>
      <sheetName val="CONSERVATIVE_THERAPY_d"/>
      <sheetName val="CONSERVATIVE_THERAPY_c"/>
      <sheetName val="SPINE_TANGO_COMI_BACK"/>
      <sheetName val="SPINE_TANGO_COMI_BACK_v"/>
      <sheetName val="SPINE_TANGO_COMI_BACK_d"/>
      <sheetName val="SPINE_TANGO_COMI_BACK_c"/>
      <sheetName val="EQ5D"/>
      <sheetName val="EQ5D_v"/>
      <sheetName val="EQ5D_d"/>
      <sheetName val="EQ5D_c"/>
      <sheetName val="Precision_Central_MAB"/>
      <sheetName val="Precision_Central_MAB_v"/>
      <sheetName val="Precision_Central_MAB_d"/>
      <sheetName val="Precision_Central_MAB_c"/>
      <sheetName val="Precision_Local_MAB"/>
      <sheetName val="Precision_Local_MAB_v"/>
      <sheetName val="Precision_Local_MAB_d"/>
      <sheetName val="Precision_Local_MAB_c"/>
      <sheetName val="Precision_Treatment"/>
      <sheetName val="Precision_Treatment_v"/>
      <sheetName val="Precision_Treatment_d"/>
      <sheetName val="Precision_Treatment_c"/>
      <sheetName val="adolescent_scoliosis"/>
      <sheetName val="adolescent_scoliosis_v"/>
      <sheetName val="adolescent_scoliosis_d"/>
      <sheetName val="adolescent_scoliosis_c"/>
      <sheetName val="adult_deformity_add_on"/>
      <sheetName val="adult_deformity_add_on_v"/>
      <sheetName val="adult_deformity_add_on_d"/>
      <sheetName val="adult_deformity_add_on_ c"/>
      <sheetName val="SPINETANGO_SURGERY_FOLLOWUP"/>
      <sheetName val="SPINETANGO_SURGERY_FOLLOWUP_v"/>
      <sheetName val="SPINETANGO_SURGERY_FOLLOWUP_d"/>
      <sheetName val="SPINETANGO_SURGERY_FOLLOWUP_c"/>
      <sheetName val="SPINETANGO_SURGERY_STAGED"/>
      <sheetName val="SPINETANGO_SURGERY_STAGED_v"/>
      <sheetName val="SPINETANGO_SURGERY_STAGED_d"/>
      <sheetName val="SPINETANGO_SURGERY_STAGED_c"/>
      <sheetName val="Cerebral_Palsy"/>
      <sheetName val="Cerebral_Palsy_v"/>
      <sheetName val="Cerebral_Palsy_d"/>
      <sheetName val="Cerebral_Palsy_c"/>
      <sheetName val="HIV_cohort_vis"/>
      <sheetName val="HIV_cohort_vis_v"/>
      <sheetName val="HIV_cohort_vis_d"/>
      <sheetName val="HIV_cohort_vis_c"/>
      <sheetName val="HIV_cohort_vac"/>
      <sheetName val="HIV_cohort_vac_v"/>
      <sheetName val="HIV_cohort_vac_d"/>
      <sheetName val="HIV_cohort_vac_c"/>
      <sheetName val="HIV_cohort_med"/>
      <sheetName val="HIV_cohort_med_v"/>
      <sheetName val="HIV_cohort_med_d"/>
      <sheetName val="HIV_cohort_med_c"/>
      <sheetName val="HIV_cohort_lab_viro"/>
      <sheetName val="HIV_cohort_lab_viro_v"/>
      <sheetName val="HIV_cohort_lab_viro_d"/>
      <sheetName val="HIV_cohort_lab_viro_c"/>
      <sheetName val="HIV_cohort_lab_rna"/>
      <sheetName val="HIV_cohort_lab_rna_v"/>
      <sheetName val="HIV_cohort_lab_rna_d"/>
      <sheetName val="HIV_cohort_lab_rna_c"/>
      <sheetName val="HIV_cohort_lab_cd4"/>
      <sheetName val="HIV_cohort_lab_cd4_v"/>
      <sheetName val="HIV_cohort_lab_cd4_d"/>
      <sheetName val="HIV_cohort_lab_cd4_c"/>
      <sheetName val="HIV_cohort_lab"/>
      <sheetName val="HIV_cohort_lab_v"/>
      <sheetName val="HIV_cohort_lab_d"/>
      <sheetName val="HIV_cohort_lab_c"/>
      <sheetName val="HIV_cohort_hos"/>
      <sheetName val="HIV_cohort_hos_v"/>
      <sheetName val="HIV_cohort_hos_d"/>
      <sheetName val="HIV_cohort_hos_c"/>
      <sheetName val="HIV_cohort_dis"/>
      <sheetName val="HIV_cohort_dis_v"/>
      <sheetName val="HIV_cohort_dis_d"/>
      <sheetName val="HIV_cohort_dis_c"/>
      <sheetName val="HIV_cohort_death"/>
      <sheetName val="HIV_cohort_death_v"/>
      <sheetName val="HIV_cohort_death_d"/>
      <sheetName val="HIV_cohort_death_c"/>
      <sheetName val="HIV_cohort_CEP"/>
      <sheetName val="HIV_cohort_CEP_v"/>
      <sheetName val="HIV_cohort_CEP_d"/>
      <sheetName val="HIV_cohort_CEP_c"/>
      <sheetName val="HIV_cohort_BAS_Breach"/>
      <sheetName val="HIV_cohort_BAS_breach_v"/>
      <sheetName val="HIV_cohort_BAS_breach_d"/>
      <sheetName val="HIV_cohort_BAS_breach_c"/>
      <sheetName val="HIV_cohort_BAS"/>
      <sheetName val="HIV_cohort_BAS_v"/>
      <sheetName val="HIV_cohort_BAS_d"/>
      <sheetName val="HIV_cohort_BAS_c"/>
      <sheetName val="HIV_cohort_ART"/>
      <sheetName val="HIV_cohort_ART_v"/>
      <sheetName val="HIV_cohort_art_d"/>
      <sheetName val="HIV_cohort_art_c"/>
      <sheetName val="HCV"/>
      <sheetName val="HCV_v"/>
      <sheetName val="HCV_d"/>
      <sheetName val="HCV_c"/>
      <sheetName val="RCT"/>
      <sheetName val="RCT_v"/>
      <sheetName val="RCT_d"/>
      <sheetName val="RCT_c"/>
      <sheetName val="Pedisurv_AFP"/>
      <sheetName val="Pedisurv_AFP_v"/>
      <sheetName val="Pedisurv_AFP_d"/>
      <sheetName val="Pedisurv_AFP_c"/>
      <sheetName val="Pedisurv_CRS"/>
      <sheetName val="Pedisurv_CRS_v"/>
      <sheetName val="Pedisurv_CRS_d"/>
      <sheetName val="Pedisurv_CRS_c"/>
      <sheetName val="Pedisurv_HUS"/>
      <sheetName val="Pedisurv_HUS_v"/>
      <sheetName val="Pedisurv_HUS_d"/>
      <sheetName val="Pedisurv_HUS_c"/>
      <sheetName val="Pedisurv_IPD"/>
      <sheetName val="Pedisurv_IPD_v"/>
      <sheetName val="Pedisurv_IPD_d"/>
      <sheetName val="Pedisurv_IPD_c"/>
      <sheetName val="Pedisurv_Measles"/>
      <sheetName val="Pedisurv_Measles_v"/>
      <sheetName val="Pedisurv_Measles_d"/>
      <sheetName val="Pedisurv_Measles_c"/>
      <sheetName val="Pedisurv_Mumps"/>
      <sheetName val="Pedisurv_Mumps_v"/>
      <sheetName val="Pedisurv_Mumps_d"/>
      <sheetName val="Pedisurv_Mumps_c"/>
      <sheetName val="Amputation"/>
      <sheetName val="Amputation_v"/>
      <sheetName val="Amputation_d"/>
      <sheetName val="Amputation_c"/>
      <sheetName val="CJD"/>
      <sheetName val="CJD_v"/>
      <sheetName val="CJD_d"/>
      <sheetName val="CJD_c"/>
      <sheetName val="BRST"/>
      <sheetName val="BRST_v"/>
      <sheetName val="BRST_d"/>
      <sheetName val="BRST_c"/>
      <sheetName val="BCFR"/>
      <sheetName val="BCFR_v"/>
      <sheetName val="BCFR_d"/>
      <sheetName val="BCFR_c"/>
      <sheetName val="BCFRecode"/>
      <sheetName val="BCFRecode_v"/>
      <sheetName val="BCFRecode_d"/>
      <sheetName val="BCFRecode_c"/>
      <sheetName val="BEWSD"/>
      <sheetName val="BEWSD_v"/>
      <sheetName val="BEWSD_d"/>
      <sheetName val="BEWSD_c"/>
      <sheetName val="BNMDR"/>
      <sheetName val="BNMDR_v"/>
      <sheetName val="BNMDR_d"/>
      <sheetName val="BEWSD_old_v"/>
      <sheetName val="BEWSD_old_d"/>
      <sheetName val="BEWSD_old_e"/>
      <sheetName val="BNMDR_c"/>
      <sheetName val="CRRD"/>
      <sheetName val="CRRD_v"/>
      <sheetName val="CRRD_d"/>
      <sheetName val="CRRD_c"/>
      <sheetName val="IQECAD"/>
      <sheetName val="IQECAD_v"/>
      <sheetName val="IQECAD_d"/>
      <sheetName val="IQECAD_c"/>
      <sheetName val="IQECAD_recode"/>
      <sheetName val="IQECAD_recode_v"/>
      <sheetName val="IQECAD_recode_d"/>
      <sheetName val="IQECAD_recode_c"/>
      <sheetName val="IQED"/>
      <sheetName val="IQED_v"/>
      <sheetName val="IQED_d"/>
      <sheetName val="IQED_c"/>
      <sheetName val="IQED_recode"/>
      <sheetName val="IQED_recode_v"/>
      <sheetName val="IQED_recode_d"/>
      <sheetName val="IQED_recode_c"/>
      <sheetName val="IQEDFoot"/>
      <sheetName val="IQEDFoot_v"/>
      <sheetName val="IQEDFoot_d"/>
      <sheetName val="IQEDFoot_c"/>
      <sheetName val="SARI"/>
      <sheetName val="SARI_d"/>
      <sheetName val="SARI_v"/>
      <sheetName val="SARI_c"/>
      <sheetName val="NRC"/>
      <sheetName val="NRC_v"/>
      <sheetName val="NRC_d"/>
      <sheetName val="NRC_c"/>
      <sheetName val="SGP_denominator"/>
      <sheetName val="SGP_denominator_v"/>
      <sheetName val="SGP_denominator_d"/>
      <sheetName val="SGP_denominator_c"/>
      <sheetName val="SGPlyme"/>
      <sheetName val="SGPlyme_v"/>
      <sheetName val="SGPlyme_d"/>
      <sheetName val="SGPlyme_c"/>
      <sheetName val="SGPmumps"/>
      <sheetName val="SGPmumps_v"/>
      <sheetName val="SGPmumps_d"/>
      <sheetName val="SGPmumps_c"/>
      <sheetName val="SGPnursinghome"/>
      <sheetName val="SGPnursinghome_v"/>
      <sheetName val="SGPnursinghome_d"/>
      <sheetName val="SGPnursinghome_c"/>
      <sheetName val="SGPSTI"/>
      <sheetName val="SGPSTI_v"/>
      <sheetName val="SGPSTI_d"/>
      <sheetName val="SGPSTI_c"/>
      <sheetName val="SGPsubstance"/>
      <sheetName val="SGPsubstance_v"/>
      <sheetName val="SGPsubstance_d"/>
      <sheetName val="SGPsubstance_c"/>
      <sheetName val="SGPsuicide"/>
      <sheetName val="SGPsuicide_v"/>
      <sheetName val="SGPsuicide_d"/>
      <sheetName val="SGPsuicide_c"/>
      <sheetName val="ILI"/>
      <sheetName val="ILI_v"/>
      <sheetName val="ILI_d"/>
      <sheetName val="ILI_c"/>
      <sheetName val="ALI"/>
      <sheetName val="ALI_v"/>
      <sheetName val="ALI_d"/>
      <sheetName val="ALI_c"/>
      <sheetName val="ILI_NRC"/>
      <sheetName val="ILI_NRC_v"/>
      <sheetName val="ILI_NRC_d"/>
      <sheetName val="ILI_NRC_c"/>
      <sheetName val="Epilabo"/>
      <sheetName val="Epilabo_v"/>
      <sheetName val="Epilabo_d"/>
      <sheetName val="Epilabo_c"/>
      <sheetName val="STI"/>
      <sheetName val="STI_v"/>
      <sheetName val="STI_d"/>
      <sheetName val="STI_c"/>
      <sheetName val="NSIH"/>
      <sheetName val="NSIH_v"/>
      <sheetName val="NSIH_d"/>
      <sheetName val="NSIH_c"/>
      <sheetName val="NSIH-CDIF"/>
      <sheetName val="NSIH-CDIF_v"/>
      <sheetName val="NSIH-CDIF_d"/>
      <sheetName val="NSIH-CDIF_c"/>
      <sheetName val="NSIH-CDIF-part"/>
      <sheetName val="NSIH-CDIF-part_v"/>
      <sheetName val="NSIH-CDIF-part_d"/>
      <sheetName val="NSIH-CDIF-part_c"/>
      <sheetName val="NSIH-SEP"/>
      <sheetName val="NSIH-SEP_v"/>
      <sheetName val="NSIH-SEP_d"/>
      <sheetName val="NSIH-SEP_c"/>
      <sheetName val="NSIH-AMR"/>
      <sheetName val="NSIH-AMR_v"/>
      <sheetName val="NSIH-AMR_d"/>
      <sheetName val="NSIH-AMR_c"/>
      <sheetName val="NSIH-AMR_part"/>
      <sheetName val="NSIH-AMR_part_v"/>
      <sheetName val="NSIH-AMR_part_d"/>
      <sheetName val="NSIH-AMR_part_c"/>
      <sheetName val="NSIH_ICU_Infection"/>
      <sheetName val="NSIH_ICU_Infection_v"/>
      <sheetName val="NSIH_ICU_Infection_d"/>
      <sheetName val="NSIH_ICU_infection_c"/>
      <sheetName val="NSIH_ICU_PBA"/>
      <sheetName val="NSIH_ICU_PBA_v"/>
      <sheetName val="NSIH_ICU_PBA_d"/>
      <sheetName val="NSIH_ICU_PBA_c"/>
      <sheetName val="NSIH-ICU_Part"/>
      <sheetName val="NSIH-ICU_Part_v"/>
      <sheetName val="NSIH-ICU_Part_d"/>
      <sheetName val="NSIH-ICU_Part_c"/>
      <sheetName val="NSIH_SSI_Procedures"/>
      <sheetName val="NSIH_SSI_Procedures_v"/>
      <sheetName val="NSIH_SSI_Procedures_d"/>
      <sheetName val="NSIH_SSI_Procedures_c"/>
      <sheetName val="NSIH_SSI_Infection"/>
      <sheetName val="NSIH_SSI_Infection_v"/>
      <sheetName val="NSIH_SSI_Infection_d"/>
      <sheetName val="NSIH_SSI_Infection_c"/>
      <sheetName val="NSIH_SSI_PARTICIPATION"/>
      <sheetName val="NSIH_SSI_PARTICIPATION_v"/>
      <sheetName val="NSIH_SSI_PARTICIPATION_d"/>
      <sheetName val="NSIH_SSI_PARTICIPATION_c"/>
      <sheetName val="NSIH-EARS"/>
      <sheetName val="NSIH-EARS_v"/>
      <sheetName val="NSIH-EARS_d"/>
      <sheetName val="NSIH-EARS_c"/>
      <sheetName val="NSIH_QI"/>
      <sheetName val="NSIH_QI_v"/>
      <sheetName val="NSIH_QI_d"/>
      <sheetName val="NSIH_QI_c"/>
      <sheetName val="NSIHDenominator"/>
      <sheetName val="NSIHDenominator_v"/>
      <sheetName val="NSIHDenominator_d"/>
      <sheetName val="NSIHDenominator_c"/>
      <sheetName val="Kalydeco"/>
      <sheetName val="Kalydeco_v"/>
      <sheetName val="Kalydeco_d"/>
      <sheetName val="Kalydeco_c"/>
      <sheetName val="BCR_Breast"/>
      <sheetName val="BCR_Breast_v"/>
      <sheetName val="BCR_Breast_d"/>
      <sheetName val="BCR_Breast_c"/>
      <sheetName val="BCR_Cervix"/>
      <sheetName val="BCR_Cervix_v"/>
      <sheetName val="BCR_Cervix_d"/>
      <sheetName val="BCR_Cervix_c"/>
      <sheetName val="BCR_Colon"/>
      <sheetName val="BCR_Colon_v"/>
      <sheetName val="BCR_Colon_d"/>
      <sheetName val="BCR_Colon_c"/>
      <sheetName val="BCR_Cancer"/>
      <sheetName val="BCR_Cancer_v"/>
      <sheetName val="BCR_Cancer_d"/>
      <sheetName val="BCR_Cancer_c"/>
      <sheetName val="BCR_Breast_Protocol"/>
      <sheetName val="BCR_Breast_Protocol_v"/>
      <sheetName val="BCR_Breast_Protocol_d"/>
      <sheetName val="BCR_Breast_Protocol_c"/>
      <sheetName val="BCR_Cervix_Protocol"/>
      <sheetName val="BCR_Cervix_Protocol_v"/>
      <sheetName val="BCR_Cervix_Protocol_d"/>
      <sheetName val="BCR_Cervix_Protocol_c"/>
      <sheetName val="BCR_Colon_Protocol"/>
      <sheetName val="BCR_Colon_Protocol_v"/>
      <sheetName val="BCR_Colon_Protocol_d"/>
      <sheetName val="BCR_Colon_Protocol_c"/>
      <sheetName val="BCR_Cancer_Protocol"/>
      <sheetName val="BCR_Cancer_Protocol_v"/>
      <sheetName val="BCR_Cancer_Protocol_d"/>
      <sheetName val="BCR_Cancer_Protocol_c"/>
      <sheetName val="QERMID_Defibrillator"/>
      <sheetName val="QERMID_Defibrillator_v"/>
      <sheetName val="QERMID_Defibrillator_d"/>
      <sheetName val="QERMID_Defibrillator_c"/>
      <sheetName val="QERMID_Endoprosthesis"/>
      <sheetName val="QERMID_Endoprosthesis_v"/>
      <sheetName val="QERMID_Endoprosthesis_d"/>
      <sheetName val="QERMID_Endoprosthesis_c"/>
      <sheetName val="QERMID_Orthopride"/>
      <sheetName val="QERMID_Orthopride_v"/>
      <sheetName val="QERMID_Orthopride_d"/>
      <sheetName val="QERMID_Orthopride_c"/>
      <sheetName val="QERMID_Pacemaker"/>
      <sheetName val="QERMID_Pacemaker_v"/>
      <sheetName val="QERMID_Pacemaker_d"/>
      <sheetName val="QERMID_Pacemaker_c"/>
      <sheetName val="QERMID_Tuco"/>
      <sheetName val="QERMID_Tuco_v"/>
      <sheetName val="QERMID_Tuco_d"/>
      <sheetName val="QERMID_Tuco_c"/>
      <sheetName val="Tardis"/>
      <sheetName val="Tardis_v"/>
      <sheetName val="Tardis_d"/>
      <sheetName val="Tardis_c"/>
      <sheetName val="PCT_DM2"/>
      <sheetName val="PCT_DM2_v"/>
      <sheetName val="PCT_DM2_d"/>
      <sheetName val="PCT_DM2_c"/>
      <sheetName val="DM2_Pretrjact_phase2"/>
      <sheetName val="CT_CKD"/>
      <sheetName val="CT_CKD_v"/>
      <sheetName val="CT_CKD_d"/>
      <sheetName val="CT_CKD_c"/>
      <sheetName val="CT_DM2"/>
      <sheetName val="CT_DM2_v"/>
      <sheetName val="CT_DM2_d"/>
      <sheetName val="CT_DM2_c"/>
      <sheetName val="TDI"/>
      <sheetName val="TDI_v"/>
      <sheetName val="TDI_d"/>
      <sheetName val="TDI_c"/>
      <sheetName val="MZG"/>
      <sheetName val="MZG_v"/>
      <sheetName val="MZG_d"/>
      <sheetName val="MZG_c"/>
      <sheetName val="Sativex"/>
      <sheetName val="Sativex_v"/>
      <sheetName val="Sativex_d"/>
      <sheetName val="Sativex_c"/>
      <sheetName val="Prolapse"/>
      <sheetName val="Prolapse_v"/>
      <sheetName val="Prolapse_d"/>
      <sheetName val="Prolapse_c"/>
      <sheetName val="BELRAP_IVF"/>
      <sheetName val="BELRAP_IVF_v"/>
      <sheetName val="BELRAP_IVF_d"/>
      <sheetName val="BELRAP_IVF_c"/>
      <sheetName val="BELRAP_NonIVF"/>
      <sheetName val="BELRAP_NonIVF_v"/>
      <sheetName val="BELRAP_NonIVF_d"/>
      <sheetName val="BELRAP_NonIVF_c"/>
      <sheetName val="HIV_Incidence"/>
      <sheetName val="HIV_Incidence_v"/>
      <sheetName val="HIV_Incidence_d"/>
      <sheetName val="HIV_Incidence_c"/>
      <sheetName val="HIV_VL"/>
      <sheetName val="HIV_VL_v"/>
      <sheetName val="HIV_VL_d"/>
      <sheetName val="HIV_VL_c"/>
      <sheetName val="NGS"/>
      <sheetName val="NGS_v"/>
      <sheetName val="NGS_d"/>
      <sheetName val="NGS_c"/>
      <sheetName val="Oncofreezing"/>
      <sheetName val="Oncofreezing_v"/>
      <sheetName val="Oncofreezing_d"/>
      <sheetName val="Oncofreezing_c"/>
      <sheetName val="QML_Alcohol"/>
      <sheetName val="QML_Alcohol_v"/>
      <sheetName val="QML_Alcohol_d"/>
      <sheetName val="QML_Alcohol_c"/>
      <sheetName val="KCELABGP_Lab"/>
      <sheetName val="KCELABGP_Lab_v"/>
      <sheetName val="KCELABGP_Lab_d"/>
      <sheetName val="KCELABGP_Lab_c"/>
      <sheetName val="KCELABGP_GP"/>
      <sheetName val="KCELABGP_GP_v"/>
      <sheetName val="KCELABGP_GP_d"/>
      <sheetName val="KCELABGP_GP_c"/>
      <sheetName val="KCELABGP_Patient"/>
      <sheetName val="KCELABGP_Patient_v"/>
      <sheetName val="KCELABGP_Patient_d"/>
      <sheetName val="KCELABGP_Patient_c"/>
      <sheetName val="Intego"/>
      <sheetName val="Intego_v"/>
      <sheetName val="Intego_d"/>
      <sheetName val="Intego_c"/>
      <sheetName val="A1_PATHOSPI"/>
      <sheetName val="A1_PATHOSPI_v"/>
      <sheetName val="A1_PATHOSPI_d"/>
      <sheetName val="A1_PATHOSPI_c"/>
      <sheetName val="A2_STAYHOSP"/>
      <sheetName val="A2_STAYHOSP_v"/>
      <sheetName val="A2_STAYHOSP_d"/>
      <sheetName val="A2_STAYHOSP_c"/>
      <sheetName val="A3_STAYSPEC"/>
      <sheetName val="A3_STAYSPEC_v"/>
      <sheetName val="A3_STAYSPEC_d"/>
      <sheetName val="A3_STAYSPEC_c"/>
      <sheetName val="A4_STAYINDX"/>
      <sheetName val="A4_STAYINDX_v"/>
      <sheetName val="A4_STAYINDX_d"/>
      <sheetName val="A4_STAYINDX_c"/>
      <sheetName val="F3_PROCRI30"/>
      <sheetName val="F3_PROCRI30_v"/>
      <sheetName val="F3_PROCRI30_d"/>
      <sheetName val="F3_PROCRI30_c"/>
      <sheetName val="F4_PROCRI40"/>
      <sheetName val="F4_PROCRI40_v"/>
      <sheetName val="F4_PROCRI40_d"/>
      <sheetName val="F4_PROCRI40_c"/>
      <sheetName val="F5_PROCRI50"/>
      <sheetName val="F5_PROCRI50_v"/>
      <sheetName val="F5_PROCRI50_d"/>
      <sheetName val="F5_PROCRI50_c"/>
      <sheetName val="M1_DIAGNOSE"/>
      <sheetName val="M1_DIAGNOSE_v"/>
      <sheetName val="M1_DIAGNOSE_d"/>
      <sheetName val="M1_DIAGNOSE_c"/>
      <sheetName val="M2_PROCEDUR"/>
      <sheetName val="M2_PROCEDUR_v"/>
      <sheetName val="M2_PROCEDUR_d"/>
      <sheetName val="M2_PROCEDUR_c"/>
      <sheetName val="M3_PROCRIZI"/>
      <sheetName val="M3_PROCRIZI_v"/>
      <sheetName val="M3_PROCRIZI_d"/>
      <sheetName val="M3_PROCRIZI_c"/>
      <sheetName val="M5_TESTRESU"/>
      <sheetName val="M5_TESTRESU_v"/>
      <sheetName val="M5_TESTRESU_d"/>
      <sheetName val="M5_TESTRESU_c"/>
      <sheetName val="M6_URGADMIN"/>
      <sheetName val="M6_URGADMIN_v"/>
      <sheetName val="M6_URGADMIN_d"/>
      <sheetName val="M6_URGADMIN_c"/>
      <sheetName val="Integreo"/>
      <sheetName val="OMOP mapping to CBB"/>
      <sheetName val="NSIH_ICU_joint"/>
      <sheetName val="NSIH_ICU_joint_v"/>
      <sheetName val="NSIH_ICU_joint_d"/>
      <sheetName val="NSIH_ICU_joint_c"/>
      <sheetName val="Qermid_pacemaker_primo"/>
      <sheetName val="Qermid_pacemaker_primo_v"/>
      <sheetName val="Qermid_pacemaker_primo_d"/>
      <sheetName val="Qermid_pacemaker_primo_c"/>
      <sheetName val="Qermid_pacemaker_remp"/>
      <sheetName val="Qermid_pacemaker_remp_v"/>
      <sheetName val="Qermid_pacemaker_remp_d"/>
      <sheetName val="Qermid_pacemaker_remp_c"/>
      <sheetName val="Qermid_pacemaker_ajout"/>
      <sheetName val="Qermid_pacemaker_ajout_v"/>
      <sheetName val="Qermid_pacemaker_ajout_d"/>
      <sheetName val="Qermid_pacemaker_ajout_c"/>
      <sheetName val="Qermid_pacemaker_explant"/>
      <sheetName val="Qermid_pacemaker_explant_v"/>
      <sheetName val="Qermid_pacemaker_explant_d"/>
      <sheetName val="Qermid_pacemaker_explant_c"/>
      <sheetName val="Qermid_pacemaker_suivi"/>
      <sheetName val="Qermid_pacemaker_suivi_v"/>
      <sheetName val="Qermid_pacemaker_suivi_d"/>
      <sheetName val="Qermid_pacemaker_suivi_c"/>
      <sheetName val="HIV_PEP"/>
      <sheetName val="HIV_PEP_v"/>
      <sheetName val="HIV_PEP_d"/>
      <sheetName val="HIV_PEP_c"/>
      <sheetName val="Blincyto_First"/>
      <sheetName val="Blincyto_First_v"/>
      <sheetName val="Blincyto_First_d"/>
      <sheetName val="Blincyto_First_c"/>
      <sheetName val="B-phair"/>
      <sheetName val="B-phair_v"/>
      <sheetName val="B-phair_d"/>
      <sheetName val="B-phair_c"/>
      <sheetName val="Question"/>
      <sheetName val="Question_v"/>
      <sheetName val="Question_d"/>
      <sheetName val="Question_c"/>
      <sheetName val="CBB_v"/>
      <sheetName val="CBB_d"/>
      <sheetName val="CBB_cd"/>
      <sheetName val="CBB"/>
      <sheetName val="CBB_lov1"/>
      <sheetName val="CBB_lov2"/>
      <sheetName val="CBB_lov3"/>
      <sheetName val="Validation"/>
      <sheetName val="Sheet5"/>
      <sheetName val="Sheet1"/>
      <sheetName val="selection_CBB"/>
      <sheetName val="selection_CBB_v"/>
      <sheetName val="selection_CBB_d"/>
      <sheetName val="selection_CBB_c"/>
      <sheetName val="QERMID_TUCO_admission"/>
      <sheetName val="QERMID_TUCO_admission_v"/>
      <sheetName val="QERMID_TUCO_admission_d"/>
      <sheetName val="QERMID_TUCO_admission_c"/>
      <sheetName val="QERMID_TUCO_FFR"/>
      <sheetName val="QERMID_TUCO_FFR_v"/>
      <sheetName val="QERMID_TUCO_FFR_d"/>
      <sheetName val="QERMID_TUCO_FFR_c"/>
      <sheetName val="QERMID_TUCO_PCI"/>
      <sheetName val="QERMID_TUCO_PCI_v"/>
      <sheetName val="QERMID_TUCO_PCI_d"/>
      <sheetName val="QERMID_TUCO_PCI_c"/>
      <sheetName val="QERMID_TUCO_FU_v"/>
      <sheetName val="QERMID_TUCO_FU_d"/>
      <sheetName val="QERMID_TUCO_FU_c"/>
      <sheetName val="Macro Generator v1 9 9 update"/>
      <sheetName val="Bla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refreshError="1"/>
      <sheetData sheetId="599"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ropbox.com/scl/fi/vo8n0wfwlupulzel6tqvl/RE_-RITM0016260-Update-ORPHA-reference-list-for-CRRD.msg?rlkey=m1f9gms1bybjwgpe73aq40ejj&amp;st=egiemzpi&amp;dl=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ocs.healthdata.be/documentation/hd4dp2-code-lists/hd4dp2-code-lists" TargetMode="External"/><Relationship Id="rId3" Type="http://schemas.openxmlformats.org/officeDocument/2006/relationships/hyperlink" Target="https://docs.healthdata.be/documentation/hd4dp2-code-lists/hd4dp2-code-lists" TargetMode="External"/><Relationship Id="rId7" Type="http://schemas.openxmlformats.org/officeDocument/2006/relationships/hyperlink" Target="https://docs.healthdata.be/documentation/hd4dp2-code-lists/hd4dp2-code-lists" TargetMode="External"/><Relationship Id="rId2" Type="http://schemas.openxmlformats.org/officeDocument/2006/relationships/hyperlink" Target="https://docs.healthdata.be/documentation/hd4dp2-code-lists/hd4dp2-code-lists" TargetMode="External"/><Relationship Id="rId1" Type="http://schemas.openxmlformats.org/officeDocument/2006/relationships/hyperlink" Target="https://docs.healthdata.be/documentation/hd4dp2-code-lists/hd4dp2-code-lists" TargetMode="External"/><Relationship Id="rId6" Type="http://schemas.openxmlformats.org/officeDocument/2006/relationships/hyperlink" Target="https://docs.healthdata.be/documentation/hd4dp2-code-lists/hd4dp2-code-lists" TargetMode="External"/><Relationship Id="rId5" Type="http://schemas.openxmlformats.org/officeDocument/2006/relationships/hyperlink" Target="https://docs.healthdata.be/documentation/hd4dp2-code-lists/hd4dp2-code-lists" TargetMode="External"/><Relationship Id="rId4" Type="http://schemas.openxmlformats.org/officeDocument/2006/relationships/hyperlink" Target="https://docs.healthdata.be/documentation/hd4dp2-code-lists/hd4dp2-code-lists" TargetMode="External"/><Relationship Id="rId9"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0"/>
  <sheetViews>
    <sheetView tabSelected="1" topLeftCell="A7" zoomScale="70" zoomScaleNormal="70" workbookViewId="0">
      <selection activeCell="A15" sqref="A15"/>
    </sheetView>
  </sheetViews>
  <sheetFormatPr defaultRowHeight="15"/>
  <cols>
    <col min="1" max="1" width="25.7109375" style="8" customWidth="1"/>
    <col min="2" max="2" width="146.140625" customWidth="1"/>
    <col min="3" max="3" width="176.5703125" hidden="1" customWidth="1"/>
    <col min="5" max="5" width="9" customWidth="1"/>
  </cols>
  <sheetData>
    <row r="1" spans="1:3" ht="36">
      <c r="A1" s="1" t="s">
        <v>0</v>
      </c>
      <c r="B1" s="84"/>
      <c r="C1" s="84"/>
    </row>
    <row r="2" spans="1:3">
      <c r="A2" s="88" t="s">
        <v>1</v>
      </c>
      <c r="B2" s="37" t="s">
        <v>2</v>
      </c>
      <c r="C2" s="84"/>
    </row>
    <row r="3" spans="1:3">
      <c r="A3" s="88" t="s">
        <v>3</v>
      </c>
      <c r="B3" s="37" t="s">
        <v>4</v>
      </c>
      <c r="C3" s="84"/>
    </row>
    <row r="4" spans="1:3">
      <c r="A4" s="88" t="s">
        <v>5</v>
      </c>
      <c r="B4" s="37" t="s">
        <v>6</v>
      </c>
      <c r="C4" s="84"/>
    </row>
    <row r="5" spans="1:3">
      <c r="A5" s="66"/>
      <c r="B5" s="3"/>
      <c r="C5" s="3"/>
    </row>
    <row r="6" spans="1:3">
      <c r="A6" s="88" t="s">
        <v>7</v>
      </c>
      <c r="B6" s="2" t="s">
        <v>8</v>
      </c>
      <c r="C6" s="84"/>
    </row>
    <row r="7" spans="1:3" ht="409.6" customHeight="1">
      <c r="A7" s="206" t="s">
        <v>9</v>
      </c>
      <c r="B7" s="207" t="s">
        <v>10</v>
      </c>
      <c r="C7" s="84"/>
    </row>
    <row r="8" spans="1:3" s="84" customFormat="1" ht="44.25" customHeight="1">
      <c r="A8" s="208" t="s">
        <v>11</v>
      </c>
      <c r="B8" s="209" t="s">
        <v>12</v>
      </c>
    </row>
    <row r="9" spans="1:3">
      <c r="A9" s="210"/>
      <c r="B9" s="211"/>
      <c r="C9" s="84"/>
    </row>
    <row r="10" spans="1:3" s="84" customFormat="1">
      <c r="A10" s="67"/>
      <c r="B10" s="62"/>
    </row>
    <row r="11" spans="1:3" ht="18.75">
      <c r="A11" s="68" t="s">
        <v>13</v>
      </c>
      <c r="B11" s="84"/>
      <c r="C11" s="60"/>
    </row>
    <row r="12" spans="1:3">
      <c r="A12" s="69" t="s">
        <v>14</v>
      </c>
      <c r="B12" s="167" t="s">
        <v>15</v>
      </c>
      <c r="C12" s="61"/>
    </row>
    <row r="13" spans="1:3">
      <c r="A13" s="70" t="s">
        <v>16</v>
      </c>
      <c r="B13" s="168" t="s">
        <v>17</v>
      </c>
      <c r="C13" s="60"/>
    </row>
    <row r="14" spans="1:3">
      <c r="A14" s="70" t="s">
        <v>7</v>
      </c>
      <c r="B14" s="233" t="s">
        <v>18</v>
      </c>
      <c r="C14" s="60"/>
    </row>
    <row r="15" spans="1:3">
      <c r="A15" s="70" t="s">
        <v>19</v>
      </c>
      <c r="B15" s="202" t="s">
        <v>20</v>
      </c>
      <c r="C15" s="84"/>
    </row>
    <row r="16" spans="1:3">
      <c r="A16" s="71"/>
      <c r="B16" s="84"/>
      <c r="C16" s="84"/>
    </row>
    <row r="17" spans="1:3" ht="18" customHeight="1">
      <c r="A17" s="68" t="s">
        <v>21</v>
      </c>
      <c r="B17" s="84"/>
      <c r="C17" s="216"/>
    </row>
    <row r="18" spans="1:3">
      <c r="A18" s="214"/>
      <c r="B18" s="215"/>
      <c r="C18" s="84"/>
    </row>
    <row r="19" spans="1:3">
      <c r="A19" s="87"/>
      <c r="B19" s="84"/>
      <c r="C19" s="84"/>
    </row>
    <row r="20" spans="1:3">
      <c r="A20" s="87"/>
      <c r="B20" s="84"/>
      <c r="C20" s="84"/>
    </row>
    <row r="21" spans="1:3">
      <c r="A21" s="87"/>
      <c r="B21" s="84"/>
      <c r="C21" s="84"/>
    </row>
    <row r="22" spans="1:3">
      <c r="A22" s="87"/>
      <c r="B22" s="84"/>
      <c r="C22" s="84"/>
    </row>
    <row r="23" spans="1:3">
      <c r="A23" s="87"/>
      <c r="B23" s="84"/>
      <c r="C23" s="84"/>
    </row>
    <row r="24" spans="1:3">
      <c r="A24" s="87"/>
      <c r="B24" s="84"/>
      <c r="C24" s="84"/>
    </row>
    <row r="25" spans="1:3">
      <c r="A25" s="87"/>
      <c r="B25" s="84"/>
      <c r="C25" s="84"/>
    </row>
    <row r="26" spans="1:3">
      <c r="A26" s="87"/>
      <c r="B26" s="84"/>
      <c r="C26" s="84"/>
    </row>
    <row r="27" spans="1:3">
      <c r="A27" s="87"/>
      <c r="B27" s="84"/>
      <c r="C27" s="84"/>
    </row>
    <row r="28" spans="1:3">
      <c r="A28" s="87"/>
      <c r="B28" s="84"/>
      <c r="C28" s="84"/>
    </row>
    <row r="29" spans="1:3">
      <c r="A29" s="87"/>
      <c r="B29" s="84"/>
      <c r="C29" s="84"/>
    </row>
    <row r="30" spans="1:3">
      <c r="A30" s="87"/>
      <c r="B30" s="84"/>
      <c r="C30" s="84"/>
    </row>
  </sheetData>
  <hyperlinks>
    <hyperlink ref="B15" r:id="rId1" xr:uid="{1A2F0DE3-FE67-43A9-9C1E-9F879F49AAEC}"/>
  </hyperlinks>
  <pageMargins left="0.7" right="0.7" top="0.75" bottom="0.75" header="0.3" footer="0.3"/>
  <pageSetup paperSize="9" scale="60" orientation="landscape" r:id="rId2"/>
  <headerFooter>
    <oddFooter>&amp;L&amp;Z&amp;F&amp;F&amp;R&amp;P/&amp;N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M163"/>
  <sheetViews>
    <sheetView zoomScale="70" zoomScaleNormal="70" workbookViewId="0">
      <selection activeCell="M116" sqref="M116"/>
    </sheetView>
  </sheetViews>
  <sheetFormatPr defaultColWidth="8.85546875" defaultRowHeight="15" outlineLevelRow="1"/>
  <cols>
    <col min="1" max="1" width="34.42578125" style="8" customWidth="1"/>
    <col min="2" max="3" width="36.85546875" style="8" customWidth="1"/>
    <col min="4" max="4" width="53.85546875" style="8" customWidth="1"/>
    <col min="5" max="5" width="36.85546875" style="8" customWidth="1"/>
    <col min="6" max="6" width="17.140625" style="18" customWidth="1"/>
    <col min="7" max="7" width="28.140625" style="8" customWidth="1"/>
    <col min="8" max="8" width="60.42578125" style="51" customWidth="1"/>
    <col min="9" max="9" width="30.5703125" style="7" customWidth="1"/>
    <col min="10" max="10" width="26.42578125" style="7" customWidth="1"/>
    <col min="11" max="11" width="16.28515625" style="7" customWidth="1"/>
    <col min="12" max="12" width="34.7109375" style="142" customWidth="1"/>
    <col min="13" max="13" width="77.140625" style="7" customWidth="1"/>
    <col min="14" max="16384" width="8.85546875" style="8"/>
  </cols>
  <sheetData>
    <row r="1" spans="1:13" ht="46.5" customHeight="1">
      <c r="A1" s="5" t="s">
        <v>22</v>
      </c>
      <c r="B1" s="6"/>
      <c r="C1" s="6"/>
      <c r="D1" s="6"/>
      <c r="E1" s="6"/>
      <c r="F1" s="9"/>
      <c r="G1" s="86"/>
      <c r="H1" s="142"/>
      <c r="I1" s="86"/>
      <c r="J1" s="86"/>
      <c r="K1" s="87"/>
      <c r="L1" s="51"/>
      <c r="M1" s="87"/>
    </row>
    <row r="2" spans="1:13">
      <c r="A2" s="88" t="s">
        <v>1</v>
      </c>
      <c r="B2" s="226" t="str">
        <f>Version_approval!B2:B2</f>
        <v>HDBP0008</v>
      </c>
      <c r="C2" s="227"/>
      <c r="D2" s="227"/>
      <c r="E2" s="228"/>
      <c r="F2" s="9"/>
      <c r="G2" s="86"/>
      <c r="H2" s="142"/>
      <c r="I2" s="86"/>
      <c r="J2" s="86"/>
      <c r="K2" s="87"/>
      <c r="L2" s="51"/>
      <c r="M2" s="87"/>
    </row>
    <row r="3" spans="1:13">
      <c r="A3" s="88" t="s">
        <v>23</v>
      </c>
      <c r="B3" s="217" t="s">
        <v>24</v>
      </c>
      <c r="C3" s="218"/>
      <c r="D3" s="218"/>
      <c r="E3" s="219"/>
      <c r="F3" s="9"/>
      <c r="G3" s="86"/>
      <c r="H3" s="142"/>
      <c r="I3" s="86"/>
      <c r="J3" s="86"/>
      <c r="K3" s="87"/>
      <c r="L3" s="51"/>
      <c r="M3" s="87"/>
    </row>
    <row r="4" spans="1:13">
      <c r="A4" s="88" t="s">
        <v>3</v>
      </c>
      <c r="B4" s="223" t="str">
        <f>Version_approval!B3:B3</f>
        <v>Central Registry Rare Diseases</v>
      </c>
      <c r="C4" s="224"/>
      <c r="D4" s="224"/>
      <c r="E4" s="225"/>
      <c r="F4" s="19"/>
      <c r="G4" s="63"/>
      <c r="H4" s="72"/>
      <c r="I4" s="86"/>
      <c r="J4" s="86"/>
      <c r="K4" s="87"/>
      <c r="L4" s="51"/>
      <c r="M4" s="87"/>
    </row>
    <row r="5" spans="1:13">
      <c r="A5" s="88" t="s">
        <v>5</v>
      </c>
      <c r="B5" s="226" t="str">
        <f>Version_approval!B4:B4</f>
        <v>CRRD</v>
      </c>
      <c r="C5" s="227"/>
      <c r="D5" s="227"/>
      <c r="E5" s="228"/>
      <c r="F5" s="9"/>
      <c r="G5" s="63"/>
      <c r="H5" s="72"/>
      <c r="I5" s="86"/>
      <c r="J5" s="86"/>
      <c r="K5" s="87"/>
      <c r="L5" s="51"/>
      <c r="M5" s="87"/>
    </row>
    <row r="6" spans="1:13">
      <c r="A6" s="88" t="s">
        <v>25</v>
      </c>
      <c r="B6" s="217" t="s">
        <v>26</v>
      </c>
      <c r="C6" s="218"/>
      <c r="D6" s="218"/>
      <c r="E6" s="219"/>
      <c r="F6" s="9"/>
      <c r="G6" s="63"/>
      <c r="H6" s="72"/>
      <c r="I6" s="86"/>
      <c r="J6" s="86"/>
      <c r="K6" s="87"/>
      <c r="L6" s="51"/>
      <c r="M6" s="87"/>
    </row>
    <row r="7" spans="1:13">
      <c r="A7" s="88" t="s">
        <v>27</v>
      </c>
      <c r="B7" s="220" t="s">
        <v>28</v>
      </c>
      <c r="C7" s="221"/>
      <c r="D7" s="221"/>
      <c r="E7" s="222"/>
      <c r="F7" s="9"/>
      <c r="G7" s="40"/>
      <c r="I7" s="9"/>
      <c r="J7" s="9"/>
      <c r="K7" s="87"/>
      <c r="L7" s="51"/>
      <c r="M7" s="87"/>
    </row>
    <row r="8" spans="1:13">
      <c r="A8" s="10"/>
      <c r="B8" s="11"/>
      <c r="C8" s="9"/>
      <c r="D8" s="9"/>
      <c r="E8" s="9"/>
      <c r="F8" s="9"/>
      <c r="G8" s="40"/>
      <c r="H8" s="50"/>
      <c r="I8" s="9"/>
      <c r="J8" s="9"/>
      <c r="K8" s="87"/>
      <c r="L8" s="51"/>
      <c r="M8" s="87"/>
    </row>
    <row r="9" spans="1:13" ht="18.75">
      <c r="A9" s="12" t="s">
        <v>29</v>
      </c>
      <c r="B9" s="89"/>
      <c r="C9" s="9"/>
      <c r="D9" s="9"/>
      <c r="E9" s="9"/>
      <c r="F9" s="9"/>
      <c r="G9" s="22"/>
      <c r="H9" s="19" t="s">
        <v>30</v>
      </c>
      <c r="I9" s="9"/>
      <c r="J9" s="9"/>
      <c r="K9" s="87"/>
      <c r="L9" s="51"/>
      <c r="M9" s="87"/>
    </row>
    <row r="10" spans="1:13">
      <c r="A10" s="88" t="s">
        <v>31</v>
      </c>
      <c r="B10" s="90"/>
      <c r="C10" s="86"/>
      <c r="D10" s="86"/>
      <c r="E10" s="87"/>
      <c r="F10" s="91"/>
      <c r="G10" s="23"/>
      <c r="H10" s="19" t="s">
        <v>30</v>
      </c>
      <c r="I10" s="87"/>
      <c r="J10" s="87"/>
      <c r="K10" s="87"/>
      <c r="L10" s="51"/>
      <c r="M10" s="86"/>
    </row>
    <row r="11" spans="1:13">
      <c r="A11" s="13" t="s">
        <v>32</v>
      </c>
      <c r="B11" s="171" t="s">
        <v>33</v>
      </c>
      <c r="C11" s="83"/>
      <c r="D11" s="83"/>
      <c r="E11" s="87"/>
      <c r="F11" s="91"/>
      <c r="G11" s="87"/>
      <c r="I11" s="87"/>
      <c r="J11" s="87"/>
      <c r="K11" s="87"/>
      <c r="L11" s="51"/>
      <c r="M11" s="87"/>
    </row>
    <row r="12" spans="1:13" ht="35.25" customHeight="1">
      <c r="A12" s="13" t="s">
        <v>34</v>
      </c>
      <c r="B12" s="229" t="s">
        <v>35</v>
      </c>
      <c r="C12" s="230"/>
      <c r="D12" s="231"/>
      <c r="E12" s="87"/>
      <c r="F12" s="91"/>
      <c r="G12" s="87"/>
      <c r="I12" s="87"/>
      <c r="J12" s="87"/>
      <c r="K12" s="87"/>
      <c r="L12" s="51"/>
      <c r="M12" s="87"/>
    </row>
    <row r="13" spans="1:13">
      <c r="A13" s="87"/>
      <c r="B13" s="40"/>
      <c r="C13" s="40"/>
      <c r="D13" s="40"/>
      <c r="E13" s="40"/>
      <c r="F13" s="118"/>
      <c r="G13" s="40"/>
      <c r="H13" s="50"/>
      <c r="I13" s="41"/>
      <c r="J13" s="41"/>
      <c r="K13" s="40"/>
      <c r="L13" s="50"/>
      <c r="M13" s="40"/>
    </row>
    <row r="14" spans="1:13" s="86" customFormat="1" ht="30">
      <c r="A14" s="101" t="s">
        <v>36</v>
      </c>
      <c r="B14" s="120" t="s">
        <v>37</v>
      </c>
      <c r="C14" s="120" t="s">
        <v>38</v>
      </c>
      <c r="D14" s="109" t="s">
        <v>39</v>
      </c>
      <c r="E14" s="110" t="s">
        <v>40</v>
      </c>
      <c r="F14" s="109" t="s">
        <v>41</v>
      </c>
      <c r="G14" s="120" t="s">
        <v>42</v>
      </c>
      <c r="H14" s="109" t="s">
        <v>43</v>
      </c>
      <c r="I14" s="111" t="s">
        <v>44</v>
      </c>
      <c r="J14" s="111" t="s">
        <v>45</v>
      </c>
      <c r="K14" s="109" t="s">
        <v>46</v>
      </c>
      <c r="L14" s="109" t="s">
        <v>47</v>
      </c>
      <c r="M14" s="120" t="s">
        <v>48</v>
      </c>
    </row>
    <row r="15" spans="1:13" s="40" customFormat="1">
      <c r="A15" s="102" t="s">
        <v>49</v>
      </c>
      <c r="B15" s="108" t="s">
        <v>50</v>
      </c>
      <c r="C15" s="108"/>
      <c r="D15" s="108"/>
      <c r="E15" s="102"/>
      <c r="F15" s="102"/>
      <c r="G15" s="108"/>
      <c r="H15" s="198"/>
      <c r="I15" s="103"/>
      <c r="J15" s="103"/>
      <c r="K15" s="103"/>
      <c r="L15" s="103"/>
      <c r="M15" s="108"/>
    </row>
    <row r="16" spans="1:13" s="40" customFormat="1" ht="30">
      <c r="A16" s="89" t="s">
        <v>51</v>
      </c>
      <c r="B16" s="89" t="s">
        <v>52</v>
      </c>
      <c r="C16" s="172"/>
      <c r="D16" s="64"/>
      <c r="E16" s="95"/>
      <c r="F16" s="95" t="s">
        <v>53</v>
      </c>
      <c r="G16" s="13"/>
      <c r="H16" s="173" t="s">
        <v>54</v>
      </c>
      <c r="I16" s="174"/>
      <c r="J16" s="175"/>
      <c r="K16" s="95" t="s">
        <v>55</v>
      </c>
      <c r="L16" s="176"/>
      <c r="M16" s="13"/>
    </row>
    <row r="17" spans="1:13" s="40" customFormat="1" ht="30">
      <c r="A17" s="89" t="s">
        <v>56</v>
      </c>
      <c r="B17" s="89" t="s">
        <v>57</v>
      </c>
      <c r="C17" s="172"/>
      <c r="D17" s="64"/>
      <c r="E17" s="97"/>
      <c r="F17" s="95" t="s">
        <v>53</v>
      </c>
      <c r="G17" s="13"/>
      <c r="H17" s="173" t="s">
        <v>58</v>
      </c>
      <c r="I17" s="174"/>
      <c r="J17" s="175"/>
      <c r="K17" s="95" t="s">
        <v>55</v>
      </c>
      <c r="L17" s="176"/>
      <c r="M17" s="89" t="s">
        <v>59</v>
      </c>
    </row>
    <row r="18" spans="1:13" s="40" customFormat="1">
      <c r="A18" s="89" t="s">
        <v>60</v>
      </c>
      <c r="B18" s="89" t="s">
        <v>61</v>
      </c>
      <c r="C18" s="172"/>
      <c r="D18" s="64"/>
      <c r="E18" s="97"/>
      <c r="F18" s="95" t="s">
        <v>53</v>
      </c>
      <c r="G18" s="13"/>
      <c r="H18" s="173" t="s">
        <v>62</v>
      </c>
      <c r="I18" s="105"/>
      <c r="J18" s="104"/>
      <c r="K18" s="121" t="s">
        <v>55</v>
      </c>
      <c r="L18" s="117"/>
      <c r="M18" s="122" t="s">
        <v>59</v>
      </c>
    </row>
    <row r="19" spans="1:13" s="40" customFormat="1">
      <c r="A19" s="113" t="s">
        <v>63</v>
      </c>
      <c r="B19" s="113" t="s">
        <v>64</v>
      </c>
      <c r="C19" s="116"/>
      <c r="D19" s="116"/>
      <c r="E19" s="116"/>
      <c r="F19" s="116"/>
      <c r="G19" s="116"/>
      <c r="H19" s="199"/>
      <c r="I19" s="116"/>
      <c r="J19" s="116"/>
      <c r="K19" s="115" t="s">
        <v>55</v>
      </c>
      <c r="L19" s="116"/>
      <c r="M19" s="115" t="s">
        <v>65</v>
      </c>
    </row>
    <row r="20" spans="1:13" s="40" customFormat="1">
      <c r="A20" s="112" t="s">
        <v>66</v>
      </c>
      <c r="B20" s="112" t="s">
        <v>67</v>
      </c>
      <c r="C20" s="116"/>
      <c r="D20" s="116"/>
      <c r="E20" s="116"/>
      <c r="F20" s="115" t="s">
        <v>68</v>
      </c>
      <c r="G20" s="116"/>
      <c r="H20" s="199"/>
      <c r="I20" s="116"/>
      <c r="J20" s="116"/>
      <c r="K20" s="114" t="s">
        <v>55</v>
      </c>
      <c r="L20" s="112"/>
      <c r="M20" s="115" t="s">
        <v>65</v>
      </c>
    </row>
    <row r="21" spans="1:13" s="40" customFormat="1">
      <c r="A21" s="112" t="s">
        <v>69</v>
      </c>
      <c r="B21" s="112" t="s">
        <v>70</v>
      </c>
      <c r="C21" s="116"/>
      <c r="D21" s="116"/>
      <c r="E21" s="116"/>
      <c r="F21" s="115" t="s">
        <v>68</v>
      </c>
      <c r="G21" s="116"/>
      <c r="H21" s="199"/>
      <c r="I21" s="116"/>
      <c r="J21" s="116"/>
      <c r="K21" s="114" t="s">
        <v>55</v>
      </c>
      <c r="L21" s="112"/>
      <c r="M21" s="115" t="s">
        <v>65</v>
      </c>
    </row>
    <row r="22" spans="1:13" s="40" customFormat="1">
      <c r="A22" s="112" t="s">
        <v>71</v>
      </c>
      <c r="B22" s="112" t="s">
        <v>72</v>
      </c>
      <c r="C22" s="116"/>
      <c r="D22" s="116"/>
      <c r="E22" s="116"/>
      <c r="F22" s="115" t="s">
        <v>68</v>
      </c>
      <c r="G22" s="116"/>
      <c r="H22" s="199"/>
      <c r="I22" s="116"/>
      <c r="J22" s="116"/>
      <c r="K22" s="114" t="s">
        <v>55</v>
      </c>
      <c r="L22" s="112"/>
      <c r="M22" s="115" t="s">
        <v>65</v>
      </c>
    </row>
    <row r="23" spans="1:13" s="40" customFormat="1">
      <c r="A23" s="112" t="s">
        <v>73</v>
      </c>
      <c r="B23" s="112" t="s">
        <v>74</v>
      </c>
      <c r="C23" s="116"/>
      <c r="D23" s="116"/>
      <c r="E23" s="116"/>
      <c r="F23" s="115" t="s">
        <v>68</v>
      </c>
      <c r="G23" s="116"/>
      <c r="H23" s="199"/>
      <c r="I23" s="116"/>
      <c r="J23" s="116"/>
      <c r="K23" s="114" t="s">
        <v>55</v>
      </c>
      <c r="L23" s="112"/>
      <c r="M23" s="115" t="s">
        <v>65</v>
      </c>
    </row>
    <row r="24" spans="1:13" s="15" customFormat="1">
      <c r="A24" s="34" t="s">
        <v>75</v>
      </c>
      <c r="B24" s="34" t="s">
        <v>76</v>
      </c>
      <c r="C24" s="34"/>
      <c r="D24" s="34"/>
      <c r="E24" s="34"/>
      <c r="F24" s="93"/>
      <c r="G24" s="34"/>
      <c r="H24" s="198"/>
      <c r="I24" s="103"/>
      <c r="J24" s="103"/>
      <c r="K24" s="103"/>
      <c r="L24" s="103"/>
      <c r="M24" s="103"/>
    </row>
    <row r="25" spans="1:13">
      <c r="A25" s="90" t="s">
        <v>77</v>
      </c>
      <c r="B25" s="127" t="s">
        <v>78</v>
      </c>
      <c r="C25" s="90" t="s">
        <v>79</v>
      </c>
      <c r="D25" s="127" t="s">
        <v>80</v>
      </c>
      <c r="E25" s="99" t="s">
        <v>81</v>
      </c>
      <c r="F25" s="90" t="s">
        <v>53</v>
      </c>
      <c r="G25" s="123"/>
      <c r="H25" s="96" t="s">
        <v>82</v>
      </c>
      <c r="I25" s="35" t="s">
        <v>83</v>
      </c>
      <c r="J25" s="35" t="s">
        <v>84</v>
      </c>
      <c r="K25" s="24" t="s">
        <v>55</v>
      </c>
      <c r="L25" s="90"/>
      <c r="M25" s="90"/>
    </row>
    <row r="26" spans="1:13" outlineLevel="1">
      <c r="A26" s="123"/>
      <c r="B26" s="123"/>
      <c r="C26" s="123"/>
      <c r="D26" s="204" t="s">
        <v>85</v>
      </c>
      <c r="E26" s="25">
        <v>81199094996</v>
      </c>
      <c r="F26" s="100"/>
      <c r="G26" s="123"/>
      <c r="H26" s="96"/>
      <c r="I26" s="94"/>
      <c r="J26" s="94"/>
      <c r="K26" s="100"/>
      <c r="L26" s="90"/>
      <c r="M26" s="123"/>
    </row>
    <row r="27" spans="1:13" outlineLevel="1">
      <c r="A27" s="123"/>
      <c r="B27" s="123"/>
      <c r="C27" s="123"/>
      <c r="D27" s="204" t="s">
        <v>86</v>
      </c>
      <c r="E27" s="25">
        <v>82499092996</v>
      </c>
      <c r="F27" s="100"/>
      <c r="G27" s="123"/>
      <c r="H27" s="96"/>
      <c r="I27" s="94"/>
      <c r="J27" s="94"/>
      <c r="K27" s="100"/>
      <c r="L27" s="90"/>
      <c r="M27" s="123"/>
    </row>
    <row r="28" spans="1:13" outlineLevel="1">
      <c r="A28" s="123"/>
      <c r="B28" s="123"/>
      <c r="C28" s="123"/>
      <c r="D28" s="204" t="s">
        <v>87</v>
      </c>
      <c r="E28" s="25">
        <v>82699032996</v>
      </c>
      <c r="F28" s="100"/>
      <c r="G28" s="123"/>
      <c r="H28" s="96"/>
      <c r="I28" s="94"/>
      <c r="J28" s="94"/>
      <c r="K28" s="100"/>
      <c r="L28" s="90"/>
      <c r="M28" s="123"/>
    </row>
    <row r="29" spans="1:13" outlineLevel="1">
      <c r="A29" s="123"/>
      <c r="B29" s="123"/>
      <c r="C29" s="123"/>
      <c r="D29" s="204" t="s">
        <v>88</v>
      </c>
      <c r="E29" s="25">
        <v>82899069996</v>
      </c>
      <c r="F29" s="100"/>
      <c r="G29" s="123"/>
      <c r="H29" s="96"/>
      <c r="I29" s="94"/>
      <c r="J29" s="94"/>
      <c r="K29" s="100"/>
      <c r="L29" s="90"/>
      <c r="M29" s="123"/>
    </row>
    <row r="30" spans="1:13" outlineLevel="1">
      <c r="A30" s="123"/>
      <c r="B30" s="123"/>
      <c r="C30" s="123"/>
      <c r="D30" s="204" t="s">
        <v>89</v>
      </c>
      <c r="E30" s="25">
        <v>82999039996</v>
      </c>
      <c r="F30" s="100"/>
      <c r="G30" s="123"/>
      <c r="H30" s="96"/>
      <c r="I30" s="94"/>
      <c r="J30" s="94"/>
      <c r="K30" s="100"/>
      <c r="L30" s="90"/>
      <c r="M30" s="123"/>
    </row>
    <row r="31" spans="1:13" outlineLevel="1">
      <c r="A31" s="123"/>
      <c r="B31" s="123"/>
      <c r="C31" s="123"/>
      <c r="D31" s="204" t="s">
        <v>90</v>
      </c>
      <c r="E31" s="25">
        <v>84499074996</v>
      </c>
      <c r="F31" s="100"/>
      <c r="G31" s="123"/>
      <c r="H31" s="96"/>
      <c r="I31" s="94"/>
      <c r="J31" s="94"/>
      <c r="K31" s="100"/>
      <c r="L31" s="90"/>
      <c r="M31" s="123"/>
    </row>
    <row r="32" spans="1:13" ht="29.45" customHeight="1" outlineLevel="1">
      <c r="A32" s="123"/>
      <c r="B32" s="123"/>
      <c r="C32" s="123"/>
      <c r="D32" s="204" t="s">
        <v>91</v>
      </c>
      <c r="E32" s="25">
        <v>85299028996</v>
      </c>
      <c r="F32" s="100"/>
      <c r="G32" s="123"/>
      <c r="H32" s="96"/>
      <c r="I32" s="94"/>
      <c r="J32" s="94"/>
      <c r="K32" s="100"/>
      <c r="L32" s="90"/>
      <c r="M32" s="123"/>
    </row>
    <row r="33" spans="1:13" ht="30" outlineLevel="1">
      <c r="A33" s="123"/>
      <c r="B33" s="123"/>
      <c r="C33" s="123"/>
      <c r="D33" s="204" t="s">
        <v>92</v>
      </c>
      <c r="E33" s="25">
        <v>86299019996</v>
      </c>
      <c r="F33" s="100"/>
      <c r="G33" s="123"/>
      <c r="H33" s="96"/>
      <c r="I33" s="94"/>
      <c r="J33" s="94"/>
      <c r="K33" s="100"/>
      <c r="L33" s="90"/>
      <c r="M33" s="123"/>
    </row>
    <row r="34" spans="1:13" s="87" customFormat="1" outlineLevel="1">
      <c r="A34" s="123"/>
      <c r="B34" s="123"/>
      <c r="C34" s="123"/>
      <c r="D34" s="164" t="s">
        <v>93</v>
      </c>
      <c r="E34" s="205">
        <v>71040622</v>
      </c>
      <c r="F34" s="100"/>
      <c r="G34" s="123"/>
      <c r="H34" s="96"/>
      <c r="I34" s="94"/>
      <c r="J34" s="94"/>
      <c r="K34" s="100"/>
      <c r="L34" s="90"/>
      <c r="M34" s="123"/>
    </row>
    <row r="35" spans="1:13" s="87" customFormat="1" outlineLevel="1">
      <c r="A35" s="123"/>
      <c r="B35" s="123"/>
      <c r="C35" s="123"/>
      <c r="D35" s="164" t="s">
        <v>94</v>
      </c>
      <c r="E35" s="205">
        <v>71040325</v>
      </c>
      <c r="F35" s="100"/>
      <c r="G35" s="123"/>
      <c r="H35" s="96"/>
      <c r="I35" s="94"/>
      <c r="J35" s="94"/>
      <c r="K35" s="100"/>
      <c r="L35" s="90"/>
      <c r="M35" s="123"/>
    </row>
    <row r="36" spans="1:13" s="87" customFormat="1" outlineLevel="1">
      <c r="A36" s="123"/>
      <c r="B36" s="123"/>
      <c r="C36" s="123"/>
      <c r="D36" s="164" t="s">
        <v>95</v>
      </c>
      <c r="E36" s="205">
        <v>71014391</v>
      </c>
      <c r="F36" s="100"/>
      <c r="G36" s="123"/>
      <c r="H36" s="96"/>
      <c r="I36" s="94"/>
      <c r="J36" s="94"/>
      <c r="K36" s="100"/>
      <c r="L36" s="90"/>
      <c r="M36" s="123"/>
    </row>
    <row r="37" spans="1:13" s="87" customFormat="1" outlineLevel="1">
      <c r="A37" s="123"/>
      <c r="B37" s="123"/>
      <c r="C37" s="123"/>
      <c r="D37" s="164" t="s">
        <v>96</v>
      </c>
      <c r="E37" s="205">
        <v>71032209</v>
      </c>
      <c r="F37" s="100"/>
      <c r="G37" s="123"/>
      <c r="H37" s="96"/>
      <c r="I37" s="94"/>
      <c r="J37" s="94"/>
      <c r="K37" s="100"/>
      <c r="L37" s="90"/>
      <c r="M37" s="123"/>
    </row>
    <row r="38" spans="1:13" s="87" customFormat="1" outlineLevel="1">
      <c r="A38" s="123"/>
      <c r="B38" s="123"/>
      <c r="C38" s="123"/>
      <c r="D38" s="164" t="s">
        <v>97</v>
      </c>
      <c r="E38" s="205">
        <v>71067049</v>
      </c>
      <c r="F38" s="100"/>
      <c r="G38" s="123"/>
      <c r="H38" s="96"/>
      <c r="I38" s="94"/>
      <c r="J38" s="94"/>
      <c r="K38" s="100"/>
      <c r="L38" s="90"/>
      <c r="M38" s="123"/>
    </row>
    <row r="39" spans="1:13" s="87" customFormat="1" outlineLevel="1">
      <c r="A39" s="123"/>
      <c r="B39" s="123"/>
      <c r="C39" s="123"/>
      <c r="D39" s="164" t="s">
        <v>98</v>
      </c>
      <c r="E39" s="205">
        <v>71070712</v>
      </c>
      <c r="F39" s="100"/>
      <c r="G39" s="123"/>
      <c r="H39" s="96"/>
      <c r="I39" s="94"/>
      <c r="J39" s="94"/>
      <c r="K39" s="100"/>
      <c r="L39" s="90"/>
      <c r="M39" s="123"/>
    </row>
    <row r="40" spans="1:13" s="87" customFormat="1" outlineLevel="1">
      <c r="A40" s="123"/>
      <c r="B40" s="123"/>
      <c r="C40" s="123"/>
      <c r="D40" s="164" t="s">
        <v>99</v>
      </c>
      <c r="E40" s="205">
        <v>71030031</v>
      </c>
      <c r="F40" s="100"/>
      <c r="G40" s="123"/>
      <c r="H40" s="96"/>
      <c r="I40" s="94"/>
      <c r="J40" s="94"/>
      <c r="K40" s="100"/>
      <c r="L40" s="90"/>
      <c r="M40" s="123"/>
    </row>
    <row r="41" spans="1:13" s="87" customFormat="1" outlineLevel="1">
      <c r="A41" s="123"/>
      <c r="B41" s="123"/>
      <c r="C41" s="123"/>
      <c r="D41" s="164" t="s">
        <v>100</v>
      </c>
      <c r="E41" s="205">
        <v>71001030</v>
      </c>
      <c r="F41" s="100"/>
      <c r="G41" s="123"/>
      <c r="H41" s="96"/>
      <c r="I41" s="94"/>
      <c r="J41" s="94"/>
      <c r="K41" s="100"/>
      <c r="L41" s="90"/>
      <c r="M41" s="123"/>
    </row>
    <row r="42" spans="1:13" ht="45">
      <c r="A42" s="127" t="s">
        <v>101</v>
      </c>
      <c r="B42" s="127" t="s">
        <v>102</v>
      </c>
      <c r="C42" s="127" t="s">
        <v>103</v>
      </c>
      <c r="D42" s="127" t="s">
        <v>80</v>
      </c>
      <c r="E42" s="128" t="s">
        <v>104</v>
      </c>
      <c r="F42" s="90" t="s">
        <v>53</v>
      </c>
      <c r="G42" s="123"/>
      <c r="H42" s="137" t="s">
        <v>105</v>
      </c>
      <c r="I42" s="35" t="s">
        <v>106</v>
      </c>
      <c r="J42" s="35" t="s">
        <v>107</v>
      </c>
      <c r="K42" s="24" t="s">
        <v>55</v>
      </c>
      <c r="L42" s="90"/>
      <c r="M42" s="212" t="s">
        <v>108</v>
      </c>
    </row>
    <row r="43" spans="1:13" ht="45">
      <c r="A43" s="55" t="s">
        <v>109</v>
      </c>
      <c r="B43" s="127" t="s">
        <v>110</v>
      </c>
      <c r="C43" s="127" t="s">
        <v>111</v>
      </c>
      <c r="D43" s="127" t="s">
        <v>112</v>
      </c>
      <c r="E43" s="99"/>
      <c r="F43" s="90" t="s">
        <v>53</v>
      </c>
      <c r="G43" s="123"/>
      <c r="H43" s="96" t="s">
        <v>113</v>
      </c>
      <c r="I43" s="35" t="s">
        <v>114</v>
      </c>
      <c r="J43" s="35" t="s">
        <v>115</v>
      </c>
      <c r="K43" s="24" t="s">
        <v>116</v>
      </c>
      <c r="L43" s="90"/>
      <c r="M43" s="58"/>
    </row>
    <row r="44" spans="1:13" ht="75">
      <c r="A44" s="55" t="s">
        <v>117</v>
      </c>
      <c r="B44" s="55" t="s">
        <v>118</v>
      </c>
      <c r="C44" s="53" t="s">
        <v>119</v>
      </c>
      <c r="D44" s="127" t="s">
        <v>112</v>
      </c>
      <c r="E44" s="99"/>
      <c r="F44" s="53" t="s">
        <v>53</v>
      </c>
      <c r="G44" s="129" t="s">
        <v>120</v>
      </c>
      <c r="H44" s="53" t="s">
        <v>121</v>
      </c>
      <c r="I44" s="35" t="s">
        <v>114</v>
      </c>
      <c r="J44" s="35" t="s">
        <v>115</v>
      </c>
      <c r="K44" s="24" t="s">
        <v>116</v>
      </c>
      <c r="L44" s="90"/>
      <c r="M44" s="58"/>
    </row>
    <row r="45" spans="1:13" ht="150">
      <c r="A45" s="127" t="s">
        <v>122</v>
      </c>
      <c r="B45" s="127" t="s">
        <v>123</v>
      </c>
      <c r="C45" s="127" t="s">
        <v>124</v>
      </c>
      <c r="D45" s="127" t="s">
        <v>112</v>
      </c>
      <c r="E45" s="99"/>
      <c r="F45" s="24" t="s">
        <v>68</v>
      </c>
      <c r="G45" s="130"/>
      <c r="H45" s="96" t="s">
        <v>125</v>
      </c>
      <c r="I45" s="35" t="s">
        <v>114</v>
      </c>
      <c r="J45" s="35" t="s">
        <v>115</v>
      </c>
      <c r="K45" s="24" t="s">
        <v>126</v>
      </c>
      <c r="L45" s="90"/>
      <c r="M45" s="58"/>
    </row>
    <row r="46" spans="1:13" ht="30">
      <c r="A46" s="55" t="s">
        <v>127</v>
      </c>
      <c r="B46" s="127" t="s">
        <v>14</v>
      </c>
      <c r="C46" s="127" t="s">
        <v>128</v>
      </c>
      <c r="D46" s="127" t="s">
        <v>129</v>
      </c>
      <c r="E46" s="99"/>
      <c r="F46" s="89" t="s">
        <v>68</v>
      </c>
      <c r="G46" s="90" t="s">
        <v>130</v>
      </c>
      <c r="H46" s="96" t="s">
        <v>131</v>
      </c>
      <c r="I46" s="35" t="s">
        <v>132</v>
      </c>
      <c r="J46" s="35" t="s">
        <v>133</v>
      </c>
      <c r="K46" s="24" t="s">
        <v>126</v>
      </c>
      <c r="L46" s="90"/>
      <c r="M46" s="55"/>
    </row>
    <row r="47" spans="1:13" ht="30">
      <c r="A47" s="55" t="s">
        <v>134</v>
      </c>
      <c r="B47" s="127" t="s">
        <v>135</v>
      </c>
      <c r="C47" s="127" t="s">
        <v>136</v>
      </c>
      <c r="D47" s="127" t="s">
        <v>129</v>
      </c>
      <c r="E47" s="99"/>
      <c r="F47" s="89" t="s">
        <v>68</v>
      </c>
      <c r="G47" s="90" t="s">
        <v>130</v>
      </c>
      <c r="H47" s="96" t="s">
        <v>137</v>
      </c>
      <c r="I47" s="35" t="s">
        <v>132</v>
      </c>
      <c r="J47" s="35" t="s">
        <v>138</v>
      </c>
      <c r="K47" s="24" t="s">
        <v>126</v>
      </c>
      <c r="L47" s="90"/>
      <c r="M47" s="55"/>
    </row>
    <row r="48" spans="1:13">
      <c r="A48" s="127" t="s">
        <v>139</v>
      </c>
      <c r="B48" s="127" t="s">
        <v>140</v>
      </c>
      <c r="C48" s="127" t="s">
        <v>141</v>
      </c>
      <c r="D48" s="127" t="s">
        <v>142</v>
      </c>
      <c r="E48" s="99"/>
      <c r="F48" s="90" t="s">
        <v>53</v>
      </c>
      <c r="G48" s="123"/>
      <c r="H48" s="96"/>
      <c r="I48" s="35" t="s">
        <v>114</v>
      </c>
      <c r="J48" s="35" t="s">
        <v>143</v>
      </c>
      <c r="K48" s="24" t="s">
        <v>55</v>
      </c>
      <c r="L48" s="90"/>
      <c r="M48" s="58"/>
    </row>
    <row r="49" spans="1:13" ht="30">
      <c r="A49" s="127" t="s">
        <v>144</v>
      </c>
      <c r="B49" s="127" t="s">
        <v>145</v>
      </c>
      <c r="C49" s="127" t="s">
        <v>146</v>
      </c>
      <c r="D49" s="107" t="s">
        <v>80</v>
      </c>
      <c r="E49" s="79" t="s">
        <v>147</v>
      </c>
      <c r="F49" s="24" t="s">
        <v>53</v>
      </c>
      <c r="G49" s="123"/>
      <c r="H49" s="96" t="s">
        <v>148</v>
      </c>
      <c r="I49" s="35" t="s">
        <v>114</v>
      </c>
      <c r="J49" s="35" t="s">
        <v>145</v>
      </c>
      <c r="K49" s="24" t="s">
        <v>55</v>
      </c>
      <c r="L49" s="90"/>
      <c r="M49" s="58"/>
    </row>
    <row r="50" spans="1:13" outlineLevel="1">
      <c r="A50" s="123"/>
      <c r="B50" s="123"/>
      <c r="C50" s="123"/>
      <c r="D50" s="129" t="s">
        <v>149</v>
      </c>
      <c r="E50" s="131" t="s">
        <v>150</v>
      </c>
      <c r="F50" s="100"/>
      <c r="G50" s="123"/>
      <c r="H50" s="96"/>
      <c r="I50" s="94"/>
      <c r="J50" s="94"/>
      <c r="K50" s="100"/>
      <c r="L50" s="90"/>
      <c r="M50" s="58"/>
    </row>
    <row r="51" spans="1:13" outlineLevel="1">
      <c r="A51" s="123"/>
      <c r="B51" s="123"/>
      <c r="C51" s="123"/>
      <c r="D51" s="129" t="s">
        <v>151</v>
      </c>
      <c r="E51" s="131" t="s">
        <v>152</v>
      </c>
      <c r="F51" s="100"/>
      <c r="G51" s="123"/>
      <c r="H51" s="96"/>
      <c r="I51" s="94"/>
      <c r="J51" s="94"/>
      <c r="K51" s="100"/>
      <c r="L51" s="90"/>
      <c r="M51" s="58"/>
    </row>
    <row r="52" spans="1:13" outlineLevel="1">
      <c r="A52" s="123"/>
      <c r="B52" s="123"/>
      <c r="C52" s="123"/>
      <c r="D52" s="129" t="s">
        <v>153</v>
      </c>
      <c r="E52" s="131" t="s">
        <v>154</v>
      </c>
      <c r="F52" s="100"/>
      <c r="G52" s="123"/>
      <c r="H52" s="96"/>
      <c r="I52" s="94"/>
      <c r="J52" s="94"/>
      <c r="K52" s="100"/>
      <c r="L52" s="90"/>
      <c r="M52" s="58"/>
    </row>
    <row r="53" spans="1:13" outlineLevel="1">
      <c r="A53" s="123"/>
      <c r="B53" s="123"/>
      <c r="C53" s="123"/>
      <c r="D53" s="129" t="s">
        <v>155</v>
      </c>
      <c r="E53" s="131" t="s">
        <v>156</v>
      </c>
      <c r="F53" s="100"/>
      <c r="G53" s="123"/>
      <c r="H53" s="96"/>
      <c r="I53" s="94"/>
      <c r="J53" s="94"/>
      <c r="K53" s="100"/>
      <c r="L53" s="90"/>
      <c r="M53" s="58"/>
    </row>
    <row r="54" spans="1:13" ht="30">
      <c r="A54" s="127" t="s">
        <v>157</v>
      </c>
      <c r="B54" s="127" t="s">
        <v>158</v>
      </c>
      <c r="C54" s="127" t="s">
        <v>159</v>
      </c>
      <c r="D54" s="107" t="s">
        <v>80</v>
      </c>
      <c r="E54" s="128" t="s">
        <v>160</v>
      </c>
      <c r="F54" s="24" t="s">
        <v>53</v>
      </c>
      <c r="G54" s="123"/>
      <c r="H54" s="96" t="s">
        <v>161</v>
      </c>
      <c r="I54" s="35" t="s">
        <v>162</v>
      </c>
      <c r="J54" s="35" t="s">
        <v>163</v>
      </c>
      <c r="K54" s="24" t="s">
        <v>55</v>
      </c>
      <c r="L54" s="96"/>
      <c r="M54" s="212" t="s">
        <v>164</v>
      </c>
    </row>
    <row r="55" spans="1:13">
      <c r="A55" s="89" t="s">
        <v>165</v>
      </c>
      <c r="B55" s="127" t="s">
        <v>166</v>
      </c>
      <c r="C55" s="127" t="s">
        <v>167</v>
      </c>
      <c r="D55" s="107" t="s">
        <v>80</v>
      </c>
      <c r="E55" s="79" t="s">
        <v>168</v>
      </c>
      <c r="F55" s="24" t="s">
        <v>68</v>
      </c>
      <c r="G55" s="123"/>
      <c r="H55" s="96"/>
      <c r="I55" s="35" t="s">
        <v>114</v>
      </c>
      <c r="J55" s="35" t="s">
        <v>169</v>
      </c>
      <c r="K55" s="24" t="s">
        <v>55</v>
      </c>
      <c r="L55" s="90"/>
      <c r="M55" s="58"/>
    </row>
    <row r="56" spans="1:13" outlineLevel="1">
      <c r="A56" s="123"/>
      <c r="B56" s="127"/>
      <c r="C56" s="123"/>
      <c r="D56" s="107" t="s">
        <v>170</v>
      </c>
      <c r="E56" s="54" t="b">
        <v>1</v>
      </c>
      <c r="F56" s="100"/>
      <c r="G56" s="123"/>
      <c r="H56" s="96"/>
      <c r="I56" s="21"/>
      <c r="J56" s="21"/>
      <c r="K56" s="100"/>
      <c r="L56" s="90"/>
      <c r="M56" s="58"/>
    </row>
    <row r="57" spans="1:13" outlineLevel="1">
      <c r="A57" s="123"/>
      <c r="B57" s="127"/>
      <c r="C57" s="123"/>
      <c r="D57" s="107" t="s">
        <v>171</v>
      </c>
      <c r="E57" s="54" t="b">
        <v>0</v>
      </c>
      <c r="F57" s="100"/>
      <c r="G57" s="123"/>
      <c r="H57" s="96"/>
      <c r="I57" s="94"/>
      <c r="J57" s="94"/>
      <c r="K57" s="100"/>
      <c r="L57" s="90"/>
      <c r="M57" s="58"/>
    </row>
    <row r="58" spans="1:13">
      <c r="A58" s="127" t="s">
        <v>172</v>
      </c>
      <c r="B58" s="127" t="s">
        <v>173</v>
      </c>
      <c r="C58" s="127" t="s">
        <v>174</v>
      </c>
      <c r="D58" s="127" t="s">
        <v>142</v>
      </c>
      <c r="E58" s="99"/>
      <c r="F58" s="24" t="s">
        <v>68</v>
      </c>
      <c r="G58" s="129" t="s">
        <v>175</v>
      </c>
      <c r="H58" s="96"/>
      <c r="I58" s="35" t="s">
        <v>114</v>
      </c>
      <c r="J58" s="35" t="s">
        <v>176</v>
      </c>
      <c r="K58" s="24" t="s">
        <v>55</v>
      </c>
      <c r="L58" s="96" t="s">
        <v>177</v>
      </c>
      <c r="M58" s="58"/>
    </row>
    <row r="59" spans="1:13" ht="40.5" customHeight="1">
      <c r="A59" s="127" t="s">
        <v>178</v>
      </c>
      <c r="B59" s="127" t="s">
        <v>179</v>
      </c>
      <c r="C59" s="127" t="s">
        <v>180</v>
      </c>
      <c r="D59" s="127" t="s">
        <v>80</v>
      </c>
      <c r="E59" s="99" t="s">
        <v>181</v>
      </c>
      <c r="F59" s="24" t="s">
        <v>53</v>
      </c>
      <c r="G59" s="24" t="s">
        <v>182</v>
      </c>
      <c r="H59" s="96" t="s">
        <v>183</v>
      </c>
      <c r="I59" s="35" t="s">
        <v>162</v>
      </c>
      <c r="J59" s="35" t="s">
        <v>184</v>
      </c>
      <c r="K59" s="24" t="s">
        <v>55</v>
      </c>
      <c r="L59" s="96" t="s">
        <v>185</v>
      </c>
      <c r="M59" s="212" t="s">
        <v>164</v>
      </c>
    </row>
    <row r="60" spans="1:13">
      <c r="A60" s="34" t="s">
        <v>186</v>
      </c>
      <c r="B60" s="34" t="s">
        <v>187</v>
      </c>
      <c r="C60" s="34"/>
      <c r="D60" s="34"/>
      <c r="E60" s="92"/>
      <c r="F60" s="93"/>
      <c r="G60" s="34"/>
      <c r="H60" s="92"/>
      <c r="I60" s="92"/>
      <c r="J60" s="92"/>
      <c r="K60" s="92"/>
      <c r="L60" s="92"/>
      <c r="M60" s="92"/>
    </row>
    <row r="61" spans="1:13" ht="45">
      <c r="A61" s="127" t="s">
        <v>188</v>
      </c>
      <c r="B61" s="127" t="s">
        <v>189</v>
      </c>
      <c r="C61" s="127" t="s">
        <v>190</v>
      </c>
      <c r="D61" s="127" t="s">
        <v>80</v>
      </c>
      <c r="E61" s="203" t="s">
        <v>191</v>
      </c>
      <c r="F61" s="24" t="s">
        <v>68</v>
      </c>
      <c r="G61" s="123"/>
      <c r="H61" s="17" t="s">
        <v>192</v>
      </c>
      <c r="I61" s="35" t="s">
        <v>106</v>
      </c>
      <c r="J61" s="35" t="s">
        <v>193</v>
      </c>
      <c r="K61" s="24" t="s">
        <v>55</v>
      </c>
      <c r="L61" s="90"/>
      <c r="M61" s="55" t="s">
        <v>194</v>
      </c>
    </row>
    <row r="62" spans="1:13" outlineLevel="1">
      <c r="A62" s="123"/>
      <c r="B62" s="127"/>
      <c r="C62" s="123"/>
      <c r="D62" s="53" t="s">
        <v>195</v>
      </c>
      <c r="E62" s="132">
        <v>1</v>
      </c>
      <c r="F62" s="123"/>
      <c r="G62" s="123"/>
      <c r="H62" s="96"/>
      <c r="I62" s="94"/>
      <c r="J62" s="94"/>
      <c r="K62" s="100"/>
      <c r="L62" s="90"/>
      <c r="M62" s="58"/>
    </row>
    <row r="63" spans="1:13" outlineLevel="1">
      <c r="A63" s="123"/>
      <c r="B63" s="127"/>
      <c r="C63" s="123"/>
      <c r="D63" s="64" t="s">
        <v>196</v>
      </c>
      <c r="E63" s="132" t="s">
        <v>197</v>
      </c>
      <c r="F63" s="123"/>
      <c r="G63" s="123"/>
      <c r="H63" s="96"/>
      <c r="I63" s="94"/>
      <c r="J63" s="94"/>
      <c r="K63" s="100"/>
      <c r="L63" s="90"/>
      <c r="M63" s="58"/>
    </row>
    <row r="64" spans="1:13" outlineLevel="1">
      <c r="A64" s="123"/>
      <c r="B64" s="127"/>
      <c r="C64" s="123"/>
      <c r="D64" s="64" t="s">
        <v>198</v>
      </c>
      <c r="E64" s="132" t="s">
        <v>199</v>
      </c>
      <c r="F64" s="123"/>
      <c r="G64" s="123"/>
      <c r="H64" s="96"/>
      <c r="I64" s="94"/>
      <c r="J64" s="94"/>
      <c r="K64" s="100"/>
      <c r="L64" s="90"/>
      <c r="M64" s="58"/>
    </row>
    <row r="65" spans="1:13" outlineLevel="1">
      <c r="A65" s="123"/>
      <c r="B65" s="127"/>
      <c r="C65" s="123"/>
      <c r="D65" s="64" t="s">
        <v>200</v>
      </c>
      <c r="E65" s="132" t="s">
        <v>201</v>
      </c>
      <c r="F65" s="123"/>
      <c r="G65" s="123"/>
      <c r="H65" s="96"/>
      <c r="I65" s="94"/>
      <c r="J65" s="94"/>
      <c r="K65" s="100"/>
      <c r="L65" s="90"/>
      <c r="M65" s="58"/>
    </row>
    <row r="66" spans="1:13" outlineLevel="1">
      <c r="A66" s="123"/>
      <c r="B66" s="127"/>
      <c r="C66" s="123"/>
      <c r="D66" s="64" t="s">
        <v>202</v>
      </c>
      <c r="E66" s="132" t="s">
        <v>203</v>
      </c>
      <c r="F66" s="123"/>
      <c r="G66" s="123"/>
      <c r="H66" s="96"/>
      <c r="I66" s="94"/>
      <c r="J66" s="94"/>
      <c r="K66" s="100"/>
      <c r="L66" s="90"/>
      <c r="M66" s="58"/>
    </row>
    <row r="67" spans="1:13" outlineLevel="1">
      <c r="A67" s="123"/>
      <c r="B67" s="123"/>
      <c r="C67" s="123"/>
      <c r="D67" s="53" t="s">
        <v>204</v>
      </c>
      <c r="E67" s="132">
        <v>3</v>
      </c>
      <c r="F67" s="123"/>
      <c r="G67" s="123"/>
      <c r="H67" s="96"/>
      <c r="I67" s="94"/>
      <c r="J67" s="94"/>
      <c r="K67" s="100"/>
      <c r="L67" s="90"/>
      <c r="M67" s="58"/>
    </row>
    <row r="68" spans="1:13" outlineLevel="1">
      <c r="A68" s="123"/>
      <c r="B68" s="123"/>
      <c r="C68" s="123"/>
      <c r="D68" s="53" t="s">
        <v>205</v>
      </c>
      <c r="E68" s="132">
        <v>4</v>
      </c>
      <c r="F68" s="123"/>
      <c r="G68" s="123"/>
      <c r="H68" s="96"/>
      <c r="I68" s="94"/>
      <c r="J68" s="94"/>
      <c r="K68" s="100"/>
      <c r="L68" s="90"/>
      <c r="M68" s="58"/>
    </row>
    <row r="69" spans="1:13" ht="14.45" customHeight="1" outlineLevel="1">
      <c r="A69" s="123"/>
      <c r="B69" s="123"/>
      <c r="C69" s="123"/>
      <c r="D69" s="64" t="s">
        <v>206</v>
      </c>
      <c r="E69" s="132">
        <v>5</v>
      </c>
      <c r="F69" s="123"/>
      <c r="G69" s="123"/>
      <c r="H69" s="96"/>
      <c r="I69" s="94"/>
      <c r="J69" s="94"/>
      <c r="K69" s="100"/>
      <c r="L69" s="90"/>
      <c r="M69" s="58"/>
    </row>
    <row r="70" spans="1:13" outlineLevel="1">
      <c r="A70" s="123"/>
      <c r="B70" s="123"/>
      <c r="C70" s="123"/>
      <c r="D70" s="64" t="s">
        <v>207</v>
      </c>
      <c r="E70" s="132">
        <v>6</v>
      </c>
      <c r="F70" s="123"/>
      <c r="G70" s="123"/>
      <c r="H70" s="96"/>
      <c r="I70" s="94"/>
      <c r="J70" s="94"/>
      <c r="K70" s="100"/>
      <c r="L70" s="90"/>
      <c r="M70" s="58"/>
    </row>
    <row r="71" spans="1:13" outlineLevel="1">
      <c r="A71" s="100"/>
      <c r="B71" s="100"/>
      <c r="C71" s="100"/>
      <c r="D71" s="64" t="s">
        <v>208</v>
      </c>
      <c r="E71" s="132">
        <v>7</v>
      </c>
      <c r="F71" s="100"/>
      <c r="G71" s="100"/>
      <c r="H71" s="96"/>
      <c r="I71" s="94"/>
      <c r="J71" s="94"/>
      <c r="K71" s="100"/>
      <c r="L71" s="90"/>
      <c r="M71" s="56"/>
    </row>
    <row r="72" spans="1:13" outlineLevel="1">
      <c r="A72" s="100"/>
      <c r="B72" s="100"/>
      <c r="C72" s="100"/>
      <c r="D72" s="64" t="s">
        <v>209</v>
      </c>
      <c r="E72" s="132">
        <v>8</v>
      </c>
      <c r="F72" s="100"/>
      <c r="G72" s="100"/>
      <c r="H72" s="96"/>
      <c r="I72" s="94"/>
      <c r="J72" s="94"/>
      <c r="K72" s="100"/>
      <c r="L72" s="90"/>
      <c r="M72" s="56"/>
    </row>
    <row r="73" spans="1:13" outlineLevel="1">
      <c r="A73" s="100"/>
      <c r="B73" s="100"/>
      <c r="C73" s="100"/>
      <c r="D73" s="64" t="s">
        <v>153</v>
      </c>
      <c r="E73" s="132">
        <v>9</v>
      </c>
      <c r="F73" s="100"/>
      <c r="G73" s="100"/>
      <c r="H73" s="96"/>
      <c r="I73" s="94"/>
      <c r="J73" s="94"/>
      <c r="K73" s="100"/>
      <c r="L73" s="90"/>
      <c r="M73" s="56"/>
    </row>
    <row r="74" spans="1:13" ht="45">
      <c r="A74" s="24" t="s">
        <v>210</v>
      </c>
      <c r="B74" s="24" t="s">
        <v>211</v>
      </c>
      <c r="C74" s="24" t="s">
        <v>212</v>
      </c>
      <c r="D74" s="24" t="s">
        <v>80</v>
      </c>
      <c r="E74" s="99" t="s">
        <v>181</v>
      </c>
      <c r="F74" s="24" t="s">
        <v>68</v>
      </c>
      <c r="G74" s="100"/>
      <c r="H74" s="137" t="s">
        <v>213</v>
      </c>
      <c r="I74" s="35" t="s">
        <v>214</v>
      </c>
      <c r="J74" s="35" t="s">
        <v>184</v>
      </c>
      <c r="K74" s="24" t="s">
        <v>55</v>
      </c>
      <c r="L74" s="96"/>
      <c r="M74" s="212" t="s">
        <v>164</v>
      </c>
    </row>
    <row r="75" spans="1:13" ht="56.45" customHeight="1">
      <c r="A75" s="24" t="s">
        <v>215</v>
      </c>
      <c r="B75" s="64" t="s">
        <v>216</v>
      </c>
      <c r="C75" s="24" t="s">
        <v>217</v>
      </c>
      <c r="D75" s="24" t="s">
        <v>80</v>
      </c>
      <c r="E75" s="99" t="s">
        <v>218</v>
      </c>
      <c r="F75" s="24" t="s">
        <v>68</v>
      </c>
      <c r="G75" s="100"/>
      <c r="H75" s="137" t="s">
        <v>219</v>
      </c>
      <c r="I75" s="35" t="s">
        <v>220</v>
      </c>
      <c r="J75" s="35" t="s">
        <v>221</v>
      </c>
      <c r="K75" s="24" t="s">
        <v>55</v>
      </c>
      <c r="L75" s="90"/>
      <c r="M75" s="55"/>
    </row>
    <row r="76" spans="1:13" outlineLevel="1">
      <c r="A76" s="100"/>
      <c r="B76" s="100"/>
      <c r="C76" s="100"/>
      <c r="D76" s="53" t="s">
        <v>222</v>
      </c>
      <c r="E76" s="132">
        <v>1</v>
      </c>
      <c r="F76" s="53"/>
      <c r="G76" s="132"/>
      <c r="H76" s="96"/>
      <c r="I76" s="94"/>
      <c r="J76" s="94"/>
      <c r="K76" s="24"/>
      <c r="L76" s="90"/>
      <c r="M76" s="100"/>
    </row>
    <row r="77" spans="1:13" outlineLevel="1">
      <c r="A77" s="100"/>
      <c r="B77" s="100"/>
      <c r="C77" s="100"/>
      <c r="D77" s="53" t="s">
        <v>223</v>
      </c>
      <c r="E77" s="132">
        <v>2</v>
      </c>
      <c r="F77" s="53"/>
      <c r="G77" s="132"/>
      <c r="H77" s="96"/>
      <c r="I77" s="94"/>
      <c r="J77" s="94"/>
      <c r="K77" s="24"/>
      <c r="L77" s="90"/>
      <c r="M77" s="100"/>
    </row>
    <row r="78" spans="1:13" outlineLevel="1">
      <c r="A78" s="100"/>
      <c r="B78" s="100"/>
      <c r="C78" s="100"/>
      <c r="D78" s="53" t="s">
        <v>224</v>
      </c>
      <c r="E78" s="132">
        <v>3</v>
      </c>
      <c r="F78" s="53"/>
      <c r="G78" s="132"/>
      <c r="H78" s="96"/>
      <c r="I78" s="94"/>
      <c r="J78" s="94"/>
      <c r="K78" s="24"/>
      <c r="L78" s="90"/>
      <c r="M78" s="100"/>
    </row>
    <row r="79" spans="1:13" outlineLevel="1">
      <c r="A79" s="100"/>
      <c r="B79" s="100"/>
      <c r="C79" s="100"/>
      <c r="D79" s="53" t="s">
        <v>225</v>
      </c>
      <c r="E79" s="132">
        <v>4</v>
      </c>
      <c r="F79" s="53"/>
      <c r="G79" s="132"/>
      <c r="H79" s="96"/>
      <c r="I79" s="94"/>
      <c r="J79" s="94"/>
      <c r="K79" s="24"/>
      <c r="L79" s="90"/>
      <c r="M79" s="100"/>
    </row>
    <row r="80" spans="1:13" outlineLevel="1">
      <c r="A80" s="100"/>
      <c r="B80" s="100"/>
      <c r="C80" s="100"/>
      <c r="D80" s="53" t="s">
        <v>226</v>
      </c>
      <c r="E80" s="132">
        <v>5</v>
      </c>
      <c r="F80" s="53"/>
      <c r="G80" s="132"/>
      <c r="H80" s="96"/>
      <c r="I80" s="94"/>
      <c r="J80" s="94"/>
      <c r="K80" s="24"/>
      <c r="L80" s="90"/>
      <c r="M80" s="100"/>
    </row>
    <row r="81" spans="1:13" outlineLevel="1">
      <c r="A81" s="100"/>
      <c r="B81" s="100"/>
      <c r="C81" s="100"/>
      <c r="D81" s="53" t="s">
        <v>227</v>
      </c>
      <c r="E81" s="132">
        <v>6</v>
      </c>
      <c r="F81" s="53"/>
      <c r="G81" s="132"/>
      <c r="H81" s="96"/>
      <c r="I81" s="94"/>
      <c r="J81" s="94"/>
      <c r="K81" s="24"/>
      <c r="L81" s="90"/>
      <c r="M81" s="100"/>
    </row>
    <row r="82" spans="1:13" outlineLevel="1">
      <c r="A82" s="100"/>
      <c r="B82" s="100"/>
      <c r="C82" s="100"/>
      <c r="D82" s="64" t="s">
        <v>153</v>
      </c>
      <c r="E82" s="119">
        <v>7</v>
      </c>
      <c r="F82" s="89"/>
      <c r="G82" s="90"/>
      <c r="H82" s="96"/>
      <c r="I82" s="94"/>
      <c r="J82" s="94"/>
      <c r="K82" s="24"/>
      <c r="L82" s="90"/>
      <c r="M82" s="100"/>
    </row>
    <row r="83" spans="1:13" ht="45">
      <c r="A83" s="24" t="s">
        <v>228</v>
      </c>
      <c r="B83" s="24" t="s">
        <v>229</v>
      </c>
      <c r="C83" s="24" t="s">
        <v>230</v>
      </c>
      <c r="D83" s="24" t="s">
        <v>142</v>
      </c>
      <c r="E83" s="25"/>
      <c r="F83" s="24" t="s">
        <v>68</v>
      </c>
      <c r="G83" s="100"/>
      <c r="H83" s="106" t="s">
        <v>231</v>
      </c>
      <c r="I83" s="35" t="s">
        <v>232</v>
      </c>
      <c r="J83" s="35" t="s">
        <v>233</v>
      </c>
      <c r="K83" s="24" t="s">
        <v>55</v>
      </c>
      <c r="L83" s="96" t="s">
        <v>234</v>
      </c>
      <c r="M83" s="100"/>
    </row>
    <row r="84" spans="1:13" ht="90">
      <c r="A84" s="24" t="s">
        <v>235</v>
      </c>
      <c r="B84" s="64" t="s">
        <v>236</v>
      </c>
      <c r="C84" s="24" t="s">
        <v>237</v>
      </c>
      <c r="D84" s="24" t="s">
        <v>80</v>
      </c>
      <c r="E84" s="99" t="s">
        <v>238</v>
      </c>
      <c r="F84" s="24" t="s">
        <v>53</v>
      </c>
      <c r="G84" s="100"/>
      <c r="H84" s="96" t="s">
        <v>239</v>
      </c>
      <c r="I84" s="35" t="s">
        <v>240</v>
      </c>
      <c r="J84" s="35" t="s">
        <v>241</v>
      </c>
      <c r="K84" s="24" t="s">
        <v>55</v>
      </c>
      <c r="L84" s="90"/>
      <c r="M84" s="100"/>
    </row>
    <row r="85" spans="1:13" outlineLevel="1">
      <c r="A85" s="100"/>
      <c r="B85" s="100"/>
      <c r="C85" s="100"/>
      <c r="D85" s="24" t="s">
        <v>242</v>
      </c>
      <c r="E85" s="25" t="s">
        <v>243</v>
      </c>
      <c r="F85" s="100"/>
      <c r="G85" s="100"/>
      <c r="H85" s="96"/>
      <c r="I85" s="94"/>
      <c r="J85" s="94"/>
      <c r="K85" s="24"/>
      <c r="L85" s="90"/>
      <c r="M85" s="100"/>
    </row>
    <row r="86" spans="1:13" outlineLevel="1">
      <c r="A86" s="100"/>
      <c r="B86" s="100"/>
      <c r="C86" s="100"/>
      <c r="D86" s="24" t="s">
        <v>244</v>
      </c>
      <c r="E86" s="25" t="s">
        <v>245</v>
      </c>
      <c r="F86" s="100"/>
      <c r="G86" s="100"/>
      <c r="H86" s="96"/>
      <c r="I86" s="94"/>
      <c r="J86" s="94"/>
      <c r="K86" s="24"/>
      <c r="L86" s="90"/>
      <c r="M86" s="100"/>
    </row>
    <row r="87" spans="1:13" outlineLevel="1">
      <c r="A87" s="100"/>
      <c r="B87" s="100"/>
      <c r="C87" s="100"/>
      <c r="D87" s="24" t="s">
        <v>246</v>
      </c>
      <c r="E87" s="25" t="s">
        <v>247</v>
      </c>
      <c r="F87" s="100"/>
      <c r="G87" s="100"/>
      <c r="H87" s="96"/>
      <c r="I87" s="94"/>
      <c r="J87" s="94"/>
      <c r="K87" s="24"/>
      <c r="L87" s="90"/>
      <c r="M87" s="100"/>
    </row>
    <row r="88" spans="1:13" outlineLevel="1">
      <c r="A88" s="100"/>
      <c r="B88" s="100"/>
      <c r="C88" s="100"/>
      <c r="D88" s="24" t="s">
        <v>248</v>
      </c>
      <c r="E88" s="25" t="s">
        <v>249</v>
      </c>
      <c r="F88" s="100"/>
      <c r="G88" s="100"/>
      <c r="H88" s="59"/>
      <c r="I88" s="94"/>
      <c r="J88" s="94"/>
      <c r="K88" s="24"/>
      <c r="L88" s="90"/>
      <c r="M88" s="100"/>
    </row>
    <row r="89" spans="1:13" outlineLevel="1">
      <c r="A89" s="100"/>
      <c r="B89" s="100"/>
      <c r="C89" s="100"/>
      <c r="D89" s="24" t="s">
        <v>250</v>
      </c>
      <c r="E89" s="25" t="s">
        <v>251</v>
      </c>
      <c r="F89" s="100"/>
      <c r="G89" s="100"/>
      <c r="H89" s="96"/>
      <c r="I89" s="94"/>
      <c r="J89" s="94"/>
      <c r="K89" s="24"/>
      <c r="L89" s="90"/>
      <c r="M89" s="100"/>
    </row>
    <row r="90" spans="1:13" outlineLevel="1">
      <c r="A90" s="100"/>
      <c r="B90" s="100"/>
      <c r="C90" s="100"/>
      <c r="D90" s="24" t="s">
        <v>153</v>
      </c>
      <c r="E90" s="25" t="s">
        <v>252</v>
      </c>
      <c r="F90" s="100"/>
      <c r="G90" s="100"/>
      <c r="H90" s="96"/>
      <c r="I90" s="94"/>
      <c r="J90" s="94"/>
      <c r="K90" s="24"/>
      <c r="L90" s="90"/>
      <c r="M90" s="100"/>
    </row>
    <row r="91" spans="1:13" ht="390">
      <c r="A91" s="24" t="s">
        <v>253</v>
      </c>
      <c r="B91" s="64" t="s">
        <v>254</v>
      </c>
      <c r="C91" s="24" t="s">
        <v>255</v>
      </c>
      <c r="D91" s="53" t="s">
        <v>129</v>
      </c>
      <c r="E91" s="25"/>
      <c r="F91" s="24" t="s">
        <v>53</v>
      </c>
      <c r="G91" s="133" t="s">
        <v>256</v>
      </c>
      <c r="H91" s="106" t="s">
        <v>257</v>
      </c>
      <c r="I91" s="35" t="s">
        <v>240</v>
      </c>
      <c r="J91" s="35" t="s">
        <v>241</v>
      </c>
      <c r="K91" s="24" t="s">
        <v>55</v>
      </c>
      <c r="L91" s="96" t="s">
        <v>258</v>
      </c>
      <c r="M91" s="55"/>
    </row>
    <row r="92" spans="1:13">
      <c r="A92" s="24" t="s">
        <v>259</v>
      </c>
      <c r="B92" s="24" t="s">
        <v>260</v>
      </c>
      <c r="C92" s="24" t="s">
        <v>261</v>
      </c>
      <c r="D92" s="24" t="s">
        <v>142</v>
      </c>
      <c r="E92" s="25"/>
      <c r="F92" s="24" t="s">
        <v>53</v>
      </c>
      <c r="G92" s="100"/>
      <c r="H92" s="96" t="s">
        <v>262</v>
      </c>
      <c r="I92" s="35" t="s">
        <v>232</v>
      </c>
      <c r="J92" s="35" t="s">
        <v>233</v>
      </c>
      <c r="K92" s="24" t="s">
        <v>55</v>
      </c>
      <c r="L92" s="96" t="s">
        <v>263</v>
      </c>
      <c r="M92" s="56"/>
    </row>
    <row r="93" spans="1:13" ht="36" customHeight="1">
      <c r="A93" s="24" t="s">
        <v>264</v>
      </c>
      <c r="B93" s="24" t="s">
        <v>265</v>
      </c>
      <c r="C93" s="24" t="s">
        <v>266</v>
      </c>
      <c r="D93" s="24" t="s">
        <v>80</v>
      </c>
      <c r="E93" s="99" t="s">
        <v>181</v>
      </c>
      <c r="F93" s="24" t="s">
        <v>68</v>
      </c>
      <c r="G93" s="100"/>
      <c r="H93" s="137" t="s">
        <v>267</v>
      </c>
      <c r="I93" s="35" t="s">
        <v>214</v>
      </c>
      <c r="J93" s="35" t="s">
        <v>184</v>
      </c>
      <c r="K93" s="24" t="s">
        <v>55</v>
      </c>
      <c r="L93" s="96"/>
      <c r="M93" s="212" t="s">
        <v>164</v>
      </c>
    </row>
    <row r="94" spans="1:13" ht="60">
      <c r="A94" s="93" t="s">
        <v>268</v>
      </c>
      <c r="B94" s="93" t="s">
        <v>269</v>
      </c>
      <c r="C94" s="93"/>
      <c r="D94" s="134"/>
      <c r="E94" s="135"/>
      <c r="F94" s="93"/>
      <c r="G94" s="93"/>
      <c r="H94" s="136" t="s">
        <v>270</v>
      </c>
      <c r="I94" s="135"/>
      <c r="J94" s="135"/>
      <c r="K94" s="135"/>
      <c r="L94" s="135"/>
      <c r="M94" s="135"/>
    </row>
    <row r="95" spans="1:13" ht="105">
      <c r="A95" s="24" t="s">
        <v>271</v>
      </c>
      <c r="B95" s="24" t="s">
        <v>272</v>
      </c>
      <c r="C95" s="24" t="s">
        <v>273</v>
      </c>
      <c r="D95" s="24" t="s">
        <v>80</v>
      </c>
      <c r="E95" s="99" t="s">
        <v>274</v>
      </c>
      <c r="F95" s="24" t="s">
        <v>53</v>
      </c>
      <c r="G95" s="100"/>
      <c r="H95" s="137" t="s">
        <v>275</v>
      </c>
      <c r="I95" s="35" t="s">
        <v>240</v>
      </c>
      <c r="J95" s="35" t="s">
        <v>241</v>
      </c>
      <c r="K95" s="24" t="s">
        <v>55</v>
      </c>
      <c r="L95" s="90"/>
      <c r="M95" s="100"/>
    </row>
    <row r="96" spans="1:13" outlineLevel="1">
      <c r="A96" s="100"/>
      <c r="B96" s="100"/>
      <c r="C96" s="100"/>
      <c r="D96" s="24" t="s">
        <v>242</v>
      </c>
      <c r="E96" s="25" t="s">
        <v>243</v>
      </c>
      <c r="F96" s="100"/>
      <c r="G96" s="100"/>
      <c r="H96" s="96"/>
      <c r="I96" s="94"/>
      <c r="J96" s="94"/>
      <c r="K96" s="24"/>
      <c r="L96" s="90"/>
      <c r="M96" s="100"/>
    </row>
    <row r="97" spans="1:13" outlineLevel="1">
      <c r="A97" s="100"/>
      <c r="B97" s="100"/>
      <c r="C97" s="100"/>
      <c r="D97" s="24" t="s">
        <v>244</v>
      </c>
      <c r="E97" s="25" t="s">
        <v>245</v>
      </c>
      <c r="F97" s="100"/>
      <c r="G97" s="100"/>
      <c r="H97" s="96"/>
      <c r="I97" s="94"/>
      <c r="J97" s="94"/>
      <c r="K97" s="24"/>
      <c r="L97" s="90"/>
      <c r="M97" s="100"/>
    </row>
    <row r="98" spans="1:13" outlineLevel="1">
      <c r="A98" s="100"/>
      <c r="B98" s="100"/>
      <c r="C98" s="100"/>
      <c r="D98" s="24" t="s">
        <v>246</v>
      </c>
      <c r="E98" s="25" t="s">
        <v>247</v>
      </c>
      <c r="F98" s="100"/>
      <c r="G98" s="100"/>
      <c r="H98" s="96"/>
      <c r="I98" s="94"/>
      <c r="J98" s="94"/>
      <c r="K98" s="24"/>
      <c r="L98" s="90"/>
      <c r="M98" s="100"/>
    </row>
    <row r="99" spans="1:13" outlineLevel="1">
      <c r="A99" s="100"/>
      <c r="B99" s="100"/>
      <c r="C99" s="100"/>
      <c r="D99" s="24" t="s">
        <v>248</v>
      </c>
      <c r="E99" s="25" t="s">
        <v>249</v>
      </c>
      <c r="F99" s="100"/>
      <c r="G99" s="100"/>
      <c r="H99" s="59"/>
      <c r="I99" s="94"/>
      <c r="J99" s="94"/>
      <c r="K99" s="24"/>
      <c r="L99" s="90"/>
      <c r="M99" s="100"/>
    </row>
    <row r="100" spans="1:13" outlineLevel="1">
      <c r="A100" s="100"/>
      <c r="B100" s="100"/>
      <c r="C100" s="100"/>
      <c r="D100" s="24" t="s">
        <v>250</v>
      </c>
      <c r="E100" s="25" t="s">
        <v>251</v>
      </c>
      <c r="F100" s="100"/>
      <c r="G100" s="100"/>
      <c r="H100" s="96"/>
      <c r="I100" s="94"/>
      <c r="J100" s="94"/>
      <c r="K100" s="24"/>
      <c r="L100" s="90"/>
      <c r="M100" s="100"/>
    </row>
    <row r="101" spans="1:13" outlineLevel="1">
      <c r="A101" s="100"/>
      <c r="B101" s="100"/>
      <c r="C101" s="100"/>
      <c r="D101" s="24" t="s">
        <v>153</v>
      </c>
      <c r="E101" s="25" t="s">
        <v>252</v>
      </c>
      <c r="F101" s="100"/>
      <c r="G101" s="100"/>
      <c r="H101" s="96"/>
      <c r="I101" s="94"/>
      <c r="J101" s="94"/>
      <c r="K101" s="24"/>
      <c r="L101" s="90"/>
      <c r="M101" s="100"/>
    </row>
    <row r="102" spans="1:13" outlineLevel="1">
      <c r="A102" s="100"/>
      <c r="B102" s="100"/>
      <c r="C102" s="100"/>
      <c r="D102" s="24" t="s">
        <v>276</v>
      </c>
      <c r="E102" s="25" t="s">
        <v>277</v>
      </c>
      <c r="F102" s="100"/>
      <c r="G102" s="100"/>
      <c r="H102" s="96"/>
      <c r="I102" s="94"/>
      <c r="J102" s="94"/>
      <c r="K102" s="24"/>
      <c r="L102" s="90"/>
      <c r="M102" s="100"/>
    </row>
    <row r="103" spans="1:13" ht="375">
      <c r="A103" s="24" t="s">
        <v>278</v>
      </c>
      <c r="B103" s="24" t="s">
        <v>279</v>
      </c>
      <c r="C103" s="24" t="s">
        <v>280</v>
      </c>
      <c r="D103" s="53" t="s">
        <v>129</v>
      </c>
      <c r="E103" s="25"/>
      <c r="F103" s="24" t="s">
        <v>53</v>
      </c>
      <c r="G103" s="133" t="s">
        <v>281</v>
      </c>
      <c r="H103" s="106" t="s">
        <v>282</v>
      </c>
      <c r="I103" s="35" t="s">
        <v>240</v>
      </c>
      <c r="J103" s="35" t="s">
        <v>241</v>
      </c>
      <c r="K103" s="24" t="s">
        <v>55</v>
      </c>
      <c r="L103" s="96" t="s">
        <v>283</v>
      </c>
      <c r="M103" s="55"/>
    </row>
    <row r="104" spans="1:13" ht="30">
      <c r="A104" s="24" t="s">
        <v>284</v>
      </c>
      <c r="B104" s="24" t="s">
        <v>285</v>
      </c>
      <c r="C104" s="24" t="s">
        <v>286</v>
      </c>
      <c r="D104" s="24" t="s">
        <v>80</v>
      </c>
      <c r="E104" s="99" t="s">
        <v>287</v>
      </c>
      <c r="F104" s="24" t="s">
        <v>53</v>
      </c>
      <c r="G104" s="100"/>
      <c r="H104" s="96" t="s">
        <v>288</v>
      </c>
      <c r="I104" s="35" t="s">
        <v>240</v>
      </c>
      <c r="J104" s="35" t="s">
        <v>289</v>
      </c>
      <c r="K104" s="24" t="s">
        <v>55</v>
      </c>
      <c r="L104" s="90"/>
      <c r="M104" s="100"/>
    </row>
    <row r="105" spans="1:13" outlineLevel="1">
      <c r="A105" s="100"/>
      <c r="B105" s="100"/>
      <c r="C105" s="100"/>
      <c r="D105" s="24" t="s">
        <v>290</v>
      </c>
      <c r="E105" s="25" t="s">
        <v>291</v>
      </c>
      <c r="F105" s="100"/>
      <c r="G105" s="100"/>
      <c r="H105" s="96"/>
      <c r="I105" s="94"/>
      <c r="J105" s="94"/>
      <c r="K105" s="24"/>
      <c r="L105" s="90"/>
      <c r="M105" s="100"/>
    </row>
    <row r="106" spans="1:13" outlineLevel="1">
      <c r="A106" s="100"/>
      <c r="B106" s="100"/>
      <c r="C106" s="100"/>
      <c r="D106" s="24" t="s">
        <v>292</v>
      </c>
      <c r="E106" s="25" t="s">
        <v>293</v>
      </c>
      <c r="F106" s="100"/>
      <c r="G106" s="100"/>
      <c r="H106" s="96"/>
      <c r="I106" s="94"/>
      <c r="J106" s="94"/>
      <c r="K106" s="24"/>
      <c r="L106" s="90"/>
      <c r="M106" s="100"/>
    </row>
    <row r="107" spans="1:13" ht="33" customHeight="1">
      <c r="A107" s="53" t="s">
        <v>294</v>
      </c>
      <c r="B107" s="24" t="s">
        <v>295</v>
      </c>
      <c r="C107" s="24" t="s">
        <v>296</v>
      </c>
      <c r="D107" s="24" t="s">
        <v>297</v>
      </c>
      <c r="E107" s="99" t="s">
        <v>298</v>
      </c>
      <c r="F107" s="24" t="s">
        <v>53</v>
      </c>
      <c r="G107" s="100"/>
      <c r="H107" s="96" t="s">
        <v>299</v>
      </c>
      <c r="I107" s="94"/>
      <c r="J107" s="94"/>
      <c r="K107" s="24" t="s">
        <v>55</v>
      </c>
      <c r="L107" s="90"/>
      <c r="M107" s="100"/>
    </row>
    <row r="108" spans="1:13" outlineLevel="1">
      <c r="A108" s="138"/>
      <c r="B108" s="24"/>
      <c r="C108" s="100"/>
      <c r="D108" s="24" t="s">
        <v>300</v>
      </c>
      <c r="E108" s="54" t="s">
        <v>301</v>
      </c>
      <c r="F108" s="100"/>
      <c r="G108" s="100"/>
      <c r="H108" s="96"/>
      <c r="I108" s="94"/>
      <c r="J108" s="94"/>
      <c r="K108" s="24"/>
      <c r="L108" s="90"/>
      <c r="M108" s="100"/>
    </row>
    <row r="109" spans="1:13" outlineLevel="1">
      <c r="A109" s="138"/>
      <c r="B109" s="24"/>
      <c r="C109" s="100"/>
      <c r="D109" s="24" t="s">
        <v>302</v>
      </c>
      <c r="E109" s="54" t="s">
        <v>303</v>
      </c>
      <c r="F109" s="100"/>
      <c r="G109" s="100"/>
      <c r="H109" s="96"/>
      <c r="I109" s="94"/>
      <c r="J109" s="94"/>
      <c r="K109" s="24"/>
      <c r="L109" s="90"/>
      <c r="M109" s="100"/>
    </row>
    <row r="110" spans="1:13" outlineLevel="1">
      <c r="A110" s="138"/>
      <c r="B110" s="24"/>
      <c r="C110" s="100"/>
      <c r="D110" s="24" t="s">
        <v>304</v>
      </c>
      <c r="E110" s="54" t="s">
        <v>305</v>
      </c>
      <c r="F110" s="100"/>
      <c r="G110" s="100"/>
      <c r="H110" s="96"/>
      <c r="I110" s="94"/>
      <c r="J110" s="94"/>
      <c r="K110" s="24"/>
      <c r="L110" s="90"/>
      <c r="M110" s="100"/>
    </row>
    <row r="111" spans="1:13" outlineLevel="1">
      <c r="A111" s="138"/>
      <c r="B111" s="24"/>
      <c r="C111" s="100"/>
      <c r="D111" s="24" t="s">
        <v>306</v>
      </c>
      <c r="E111" s="54" t="s">
        <v>307</v>
      </c>
      <c r="F111" s="100"/>
      <c r="G111" s="100"/>
      <c r="H111" s="96"/>
      <c r="I111" s="94"/>
      <c r="J111" s="94"/>
      <c r="K111" s="24"/>
      <c r="L111" s="90"/>
      <c r="M111" s="100"/>
    </row>
    <row r="112" spans="1:13" outlineLevel="1">
      <c r="A112" s="138"/>
      <c r="B112" s="24"/>
      <c r="C112" s="100"/>
      <c r="D112" s="64" t="s">
        <v>153</v>
      </c>
      <c r="E112" s="54" t="s">
        <v>252</v>
      </c>
      <c r="F112" s="100"/>
      <c r="G112" s="100"/>
      <c r="H112" s="96"/>
      <c r="I112" s="94"/>
      <c r="J112" s="94"/>
      <c r="K112" s="24"/>
      <c r="L112" s="90"/>
      <c r="M112" s="100"/>
    </row>
    <row r="113" spans="1:13">
      <c r="A113" s="24" t="s">
        <v>308</v>
      </c>
      <c r="B113" s="24" t="s">
        <v>309</v>
      </c>
      <c r="C113" s="24" t="s">
        <v>310</v>
      </c>
      <c r="D113" s="24" t="s">
        <v>129</v>
      </c>
      <c r="E113" s="119"/>
      <c r="F113" s="24" t="s">
        <v>68</v>
      </c>
      <c r="G113" s="133" t="s">
        <v>311</v>
      </c>
      <c r="H113" s="96"/>
      <c r="I113" s="94"/>
      <c r="J113" s="94"/>
      <c r="K113" s="24" t="s">
        <v>55</v>
      </c>
      <c r="L113" s="96" t="s">
        <v>312</v>
      </c>
      <c r="M113" s="55" t="s">
        <v>313</v>
      </c>
    </row>
    <row r="114" spans="1:13" ht="120">
      <c r="A114" s="24" t="s">
        <v>314</v>
      </c>
      <c r="B114" s="24" t="s">
        <v>315</v>
      </c>
      <c r="C114" s="24" t="s">
        <v>316</v>
      </c>
      <c r="D114" s="24" t="s">
        <v>317</v>
      </c>
      <c r="E114" s="25"/>
      <c r="F114" s="100"/>
      <c r="G114" s="100"/>
      <c r="H114" s="137" t="s">
        <v>318</v>
      </c>
      <c r="I114" s="94"/>
      <c r="J114" s="94"/>
      <c r="K114" s="24" t="s">
        <v>55</v>
      </c>
      <c r="L114" s="90"/>
      <c r="M114" s="56"/>
    </row>
    <row r="115" spans="1:13" ht="135">
      <c r="A115" s="106" t="s">
        <v>319</v>
      </c>
      <c r="B115" s="24" t="s">
        <v>320</v>
      </c>
      <c r="C115" s="24" t="s">
        <v>321</v>
      </c>
      <c r="D115" s="106" t="s">
        <v>80</v>
      </c>
      <c r="E115" s="79" t="s">
        <v>322</v>
      </c>
      <c r="F115" s="24" t="s">
        <v>53</v>
      </c>
      <c r="G115" s="100"/>
      <c r="H115" s="137" t="s">
        <v>323</v>
      </c>
      <c r="I115" s="35" t="s">
        <v>240</v>
      </c>
      <c r="J115" s="35" t="s">
        <v>324</v>
      </c>
      <c r="K115" s="24" t="s">
        <v>55</v>
      </c>
      <c r="L115" s="90"/>
      <c r="M115" s="212" t="s">
        <v>325</v>
      </c>
    </row>
    <row r="116" spans="1:13" ht="30">
      <c r="A116" s="24" t="s">
        <v>326</v>
      </c>
      <c r="B116" s="24" t="s">
        <v>327</v>
      </c>
      <c r="C116" s="24" t="s">
        <v>328</v>
      </c>
      <c r="D116" s="24" t="s">
        <v>329</v>
      </c>
      <c r="E116" s="90"/>
      <c r="F116" s="100"/>
      <c r="G116" s="24"/>
      <c r="H116" s="96" t="s">
        <v>330</v>
      </c>
      <c r="I116" s="35" t="s">
        <v>240</v>
      </c>
      <c r="J116" s="35" t="s">
        <v>324</v>
      </c>
      <c r="K116" s="24" t="s">
        <v>55</v>
      </c>
      <c r="L116" s="90"/>
      <c r="M116" s="107" t="s">
        <v>331</v>
      </c>
    </row>
    <row r="117" spans="1:13">
      <c r="A117" s="106" t="s">
        <v>332</v>
      </c>
      <c r="B117" s="24" t="s">
        <v>333</v>
      </c>
      <c r="C117" s="24" t="s">
        <v>334</v>
      </c>
      <c r="D117" s="24" t="s">
        <v>80</v>
      </c>
      <c r="E117" s="123" t="s">
        <v>335</v>
      </c>
      <c r="F117" s="24" t="s">
        <v>68</v>
      </c>
      <c r="G117" s="100"/>
      <c r="H117" s="96"/>
      <c r="I117" s="94"/>
      <c r="J117" s="94"/>
      <c r="K117" s="24" t="s">
        <v>55</v>
      </c>
      <c r="L117" s="143"/>
      <c r="M117" s="212" t="s">
        <v>164</v>
      </c>
    </row>
    <row r="118" spans="1:13" ht="30">
      <c r="A118" s="106" t="s">
        <v>336</v>
      </c>
      <c r="B118" s="106" t="s">
        <v>337</v>
      </c>
      <c r="C118" s="106" t="s">
        <v>338</v>
      </c>
      <c r="D118" s="106" t="s">
        <v>329</v>
      </c>
      <c r="E118" s="80"/>
      <c r="F118" s="56"/>
      <c r="G118" s="106"/>
      <c r="H118" s="200" t="s">
        <v>339</v>
      </c>
      <c r="I118" s="81" t="s">
        <v>240</v>
      </c>
      <c r="J118" s="81" t="s">
        <v>324</v>
      </c>
      <c r="K118" s="106" t="s">
        <v>55</v>
      </c>
      <c r="L118" s="90"/>
      <c r="M118" s="107" t="s">
        <v>331</v>
      </c>
    </row>
    <row r="119" spans="1:13" ht="15.75" thickBot="1">
      <c r="A119" s="57" t="s">
        <v>340</v>
      </c>
      <c r="B119" s="57" t="s">
        <v>341</v>
      </c>
      <c r="C119" s="57" t="s">
        <v>342</v>
      </c>
      <c r="D119" s="57" t="s">
        <v>129</v>
      </c>
      <c r="E119" s="144"/>
      <c r="F119" s="57" t="s">
        <v>68</v>
      </c>
      <c r="G119" s="145"/>
      <c r="H119" s="171"/>
      <c r="I119" s="146"/>
      <c r="J119" s="146"/>
      <c r="K119" s="57" t="s">
        <v>55</v>
      </c>
      <c r="L119" s="147" t="s">
        <v>343</v>
      </c>
      <c r="M119" s="65" t="s">
        <v>344</v>
      </c>
    </row>
    <row r="120" spans="1:13" ht="30">
      <c r="A120" s="73" t="s">
        <v>345</v>
      </c>
      <c r="B120" s="30" t="s">
        <v>346</v>
      </c>
      <c r="C120" s="30" t="s">
        <v>347</v>
      </c>
      <c r="D120" s="30" t="s">
        <v>329</v>
      </c>
      <c r="E120" s="32"/>
      <c r="F120" s="31"/>
      <c r="G120" s="30"/>
      <c r="H120" s="75" t="s">
        <v>348</v>
      </c>
      <c r="I120" s="36" t="s">
        <v>240</v>
      </c>
      <c r="J120" s="36" t="s">
        <v>324</v>
      </c>
      <c r="K120" s="30" t="s">
        <v>55</v>
      </c>
      <c r="L120" s="32"/>
      <c r="M120" s="150" t="s">
        <v>331</v>
      </c>
    </row>
    <row r="121" spans="1:13" s="87" customFormat="1" ht="15.75" thickBot="1">
      <c r="A121" s="76" t="s">
        <v>349</v>
      </c>
      <c r="B121" s="26" t="s">
        <v>350</v>
      </c>
      <c r="C121" s="26"/>
      <c r="D121" s="26" t="s">
        <v>80</v>
      </c>
      <c r="E121" s="193" t="s">
        <v>351</v>
      </c>
      <c r="F121" s="26" t="s">
        <v>68</v>
      </c>
      <c r="G121" s="27"/>
      <c r="H121" s="151"/>
      <c r="I121" s="28"/>
      <c r="J121" s="28"/>
      <c r="K121" s="26"/>
      <c r="L121" s="151"/>
      <c r="M121" s="152" t="s">
        <v>194</v>
      </c>
    </row>
    <row r="122" spans="1:13" ht="90">
      <c r="A122" s="73" t="s">
        <v>352</v>
      </c>
      <c r="B122" s="30" t="s">
        <v>353</v>
      </c>
      <c r="C122" s="30" t="s">
        <v>354</v>
      </c>
      <c r="D122" s="30" t="s">
        <v>329</v>
      </c>
      <c r="E122" s="32"/>
      <c r="F122" s="31"/>
      <c r="G122" s="30"/>
      <c r="H122" s="195" t="s">
        <v>355</v>
      </c>
      <c r="I122" s="36" t="s">
        <v>240</v>
      </c>
      <c r="J122" s="36" t="s">
        <v>324</v>
      </c>
      <c r="K122" s="30" t="s">
        <v>55</v>
      </c>
      <c r="L122" s="32"/>
      <c r="M122" s="150" t="s">
        <v>331</v>
      </c>
    </row>
    <row r="123" spans="1:13" ht="15.75" thickBot="1">
      <c r="A123" s="153" t="s">
        <v>356</v>
      </c>
      <c r="B123" s="26" t="s">
        <v>357</v>
      </c>
      <c r="C123" s="26" t="s">
        <v>358</v>
      </c>
      <c r="D123" s="77" t="s">
        <v>80</v>
      </c>
      <c r="E123" s="154" t="s">
        <v>359</v>
      </c>
      <c r="F123" s="26" t="s">
        <v>68</v>
      </c>
      <c r="G123" s="27"/>
      <c r="H123" s="151"/>
      <c r="I123" s="28"/>
      <c r="J123" s="28"/>
      <c r="K123" s="26" t="s">
        <v>55</v>
      </c>
      <c r="L123" s="33"/>
      <c r="M123" s="213" t="s">
        <v>108</v>
      </c>
    </row>
    <row r="124" spans="1:13" ht="30">
      <c r="A124" s="73" t="s">
        <v>360</v>
      </c>
      <c r="B124" s="30" t="s">
        <v>361</v>
      </c>
      <c r="C124" s="30" t="s">
        <v>362</v>
      </c>
      <c r="D124" s="30" t="s">
        <v>329</v>
      </c>
      <c r="E124" s="32"/>
      <c r="F124" s="31"/>
      <c r="G124" s="30"/>
      <c r="H124" s="195" t="s">
        <v>363</v>
      </c>
      <c r="I124" s="36" t="s">
        <v>240</v>
      </c>
      <c r="J124" s="36" t="s">
        <v>324</v>
      </c>
      <c r="K124" s="30" t="s">
        <v>55</v>
      </c>
      <c r="M124" s="150" t="s">
        <v>331</v>
      </c>
    </row>
    <row r="125" spans="1:13" ht="15.75" thickBot="1">
      <c r="A125" s="76" t="s">
        <v>364</v>
      </c>
      <c r="B125" s="26" t="s">
        <v>365</v>
      </c>
      <c r="C125" s="26" t="s">
        <v>366</v>
      </c>
      <c r="D125" s="26" t="s">
        <v>129</v>
      </c>
      <c r="E125" s="33"/>
      <c r="F125" s="26" t="s">
        <v>68</v>
      </c>
      <c r="G125" s="27"/>
      <c r="H125" s="151"/>
      <c r="I125" s="28"/>
      <c r="J125" s="28"/>
      <c r="K125" s="26" t="s">
        <v>55</v>
      </c>
      <c r="L125" s="151" t="s">
        <v>367</v>
      </c>
      <c r="M125" s="152" t="s">
        <v>344</v>
      </c>
    </row>
    <row r="126" spans="1:13" ht="45">
      <c r="A126" s="73" t="s">
        <v>368</v>
      </c>
      <c r="B126" s="30" t="s">
        <v>369</v>
      </c>
      <c r="C126" s="30" t="s">
        <v>370</v>
      </c>
      <c r="D126" s="30" t="s">
        <v>329</v>
      </c>
      <c r="E126" s="32"/>
      <c r="F126" s="30"/>
      <c r="G126" s="30"/>
      <c r="H126" s="75" t="s">
        <v>371</v>
      </c>
      <c r="I126" s="36" t="s">
        <v>240</v>
      </c>
      <c r="J126" s="36" t="s">
        <v>324</v>
      </c>
      <c r="K126" s="30" t="s">
        <v>55</v>
      </c>
      <c r="L126" s="32"/>
      <c r="M126" s="150" t="s">
        <v>331</v>
      </c>
    </row>
    <row r="127" spans="1:13" ht="15.75" thickBot="1">
      <c r="A127" s="76" t="s">
        <v>372</v>
      </c>
      <c r="B127" s="26" t="s">
        <v>373</v>
      </c>
      <c r="C127" s="26" t="s">
        <v>374</v>
      </c>
      <c r="D127" s="26" t="s">
        <v>129</v>
      </c>
      <c r="E127" s="33"/>
      <c r="F127" s="26" t="s">
        <v>68</v>
      </c>
      <c r="G127" s="27"/>
      <c r="H127" s="151"/>
      <c r="I127" s="28"/>
      <c r="J127" s="28"/>
      <c r="K127" s="26" t="s">
        <v>55</v>
      </c>
      <c r="L127" s="151" t="s">
        <v>375</v>
      </c>
      <c r="M127" s="152" t="s">
        <v>376</v>
      </c>
    </row>
    <row r="128" spans="1:13" ht="30">
      <c r="A128" s="73" t="s">
        <v>377</v>
      </c>
      <c r="B128" s="30" t="s">
        <v>378</v>
      </c>
      <c r="C128" s="30"/>
      <c r="D128" s="30" t="s">
        <v>329</v>
      </c>
      <c r="E128" s="32"/>
      <c r="F128" s="30"/>
      <c r="G128" s="31"/>
      <c r="H128" s="195" t="s">
        <v>379</v>
      </c>
      <c r="I128" s="78"/>
      <c r="J128" s="78"/>
      <c r="K128" s="30" t="s">
        <v>55</v>
      </c>
      <c r="L128" s="32"/>
      <c r="M128" s="156" t="s">
        <v>331</v>
      </c>
    </row>
    <row r="129" spans="1:13" ht="15.75" thickBot="1">
      <c r="A129" s="76" t="s">
        <v>380</v>
      </c>
      <c r="B129" s="82" t="s">
        <v>381</v>
      </c>
      <c r="C129" s="26"/>
      <c r="D129" s="26" t="s">
        <v>129</v>
      </c>
      <c r="E129" s="33"/>
      <c r="F129" s="26" t="s">
        <v>68</v>
      </c>
      <c r="G129" s="27"/>
      <c r="H129" s="201"/>
      <c r="I129" s="28"/>
      <c r="J129" s="28"/>
      <c r="K129" s="26" t="s">
        <v>55</v>
      </c>
      <c r="L129" s="33"/>
      <c r="M129" s="152"/>
    </row>
    <row r="130" spans="1:13" ht="60">
      <c r="A130" s="124" t="s">
        <v>382</v>
      </c>
      <c r="B130" s="124" t="s">
        <v>383</v>
      </c>
      <c r="C130" s="124" t="s">
        <v>384</v>
      </c>
      <c r="D130" s="124" t="s">
        <v>129</v>
      </c>
      <c r="E130" s="29"/>
      <c r="F130" s="124" t="s">
        <v>53</v>
      </c>
      <c r="G130" s="148"/>
      <c r="H130" s="194" t="s">
        <v>385</v>
      </c>
      <c r="I130" s="149" t="s">
        <v>240</v>
      </c>
      <c r="J130" s="149" t="s">
        <v>324</v>
      </c>
      <c r="K130" s="124" t="s">
        <v>55</v>
      </c>
      <c r="L130" s="74" t="s">
        <v>386</v>
      </c>
      <c r="M130" s="155" t="s">
        <v>376</v>
      </c>
    </row>
    <row r="131" spans="1:13" ht="45">
      <c r="A131" s="24" t="s">
        <v>387</v>
      </c>
      <c r="B131" s="24" t="s">
        <v>388</v>
      </c>
      <c r="C131" s="24" t="s">
        <v>389</v>
      </c>
      <c r="D131" s="24" t="s">
        <v>80</v>
      </c>
      <c r="E131" s="100" t="s">
        <v>390</v>
      </c>
      <c r="F131" s="24" t="s">
        <v>68</v>
      </c>
      <c r="G131" s="100"/>
      <c r="H131" s="137" t="s">
        <v>391</v>
      </c>
      <c r="I131" s="94"/>
      <c r="J131" s="94"/>
      <c r="K131" s="24" t="s">
        <v>55</v>
      </c>
      <c r="L131" s="90"/>
      <c r="M131" s="55" t="s">
        <v>194</v>
      </c>
    </row>
    <row r="132" spans="1:13" outlineLevel="1">
      <c r="A132" s="100"/>
      <c r="B132" s="24"/>
      <c r="C132" s="24"/>
      <c r="D132" s="53" t="s">
        <v>195</v>
      </c>
      <c r="E132" s="139">
        <v>1</v>
      </c>
      <c r="F132" s="53"/>
      <c r="G132" s="125"/>
      <c r="H132" s="96"/>
      <c r="I132" s="94"/>
      <c r="J132" s="94"/>
      <c r="K132" s="24"/>
      <c r="L132" s="90"/>
      <c r="M132" s="100"/>
    </row>
    <row r="133" spans="1:13" outlineLevel="1">
      <c r="A133" s="100"/>
      <c r="B133" s="24"/>
      <c r="C133" s="24"/>
      <c r="D133" s="64" t="s">
        <v>196</v>
      </c>
      <c r="E133" s="196" t="s">
        <v>197</v>
      </c>
      <c r="F133" s="14"/>
      <c r="G133" s="64"/>
      <c r="H133" s="137"/>
      <c r="I133" s="94"/>
      <c r="J133" s="94"/>
      <c r="K133" s="24"/>
      <c r="L133" s="90"/>
      <c r="M133" s="100"/>
    </row>
    <row r="134" spans="1:13" outlineLevel="1">
      <c r="A134" s="100"/>
      <c r="B134" s="24"/>
      <c r="C134" s="24"/>
      <c r="D134" s="64" t="s">
        <v>200</v>
      </c>
      <c r="E134" s="196" t="s">
        <v>199</v>
      </c>
      <c r="F134" s="14"/>
      <c r="G134" s="64"/>
      <c r="H134" s="137"/>
      <c r="I134" s="94"/>
      <c r="J134" s="94"/>
      <c r="K134" s="24"/>
      <c r="L134" s="90"/>
      <c r="M134" s="100"/>
    </row>
    <row r="135" spans="1:13" outlineLevel="1">
      <c r="A135" s="100"/>
      <c r="B135" s="24"/>
      <c r="C135" s="24"/>
      <c r="D135" s="64" t="s">
        <v>202</v>
      </c>
      <c r="E135" s="196" t="s">
        <v>201</v>
      </c>
      <c r="F135" s="14"/>
      <c r="G135" s="64"/>
      <c r="H135" s="137"/>
      <c r="I135" s="94"/>
      <c r="J135" s="94"/>
      <c r="K135" s="24"/>
      <c r="L135" s="90"/>
      <c r="M135" s="100"/>
    </row>
    <row r="136" spans="1:13" outlineLevel="1">
      <c r="A136" s="100"/>
      <c r="B136" s="24"/>
      <c r="C136" s="24"/>
      <c r="D136" s="53" t="s">
        <v>205</v>
      </c>
      <c r="E136" s="139">
        <v>3</v>
      </c>
      <c r="F136" s="53"/>
      <c r="G136" s="126"/>
      <c r="H136" s="137"/>
      <c r="I136" s="94"/>
      <c r="J136" s="94"/>
      <c r="K136" s="24"/>
      <c r="L136" s="90"/>
      <c r="M136" s="100"/>
    </row>
    <row r="137" spans="1:13" outlineLevel="1">
      <c r="A137" s="100"/>
      <c r="B137" s="24"/>
      <c r="C137" s="24"/>
      <c r="D137" s="53" t="s">
        <v>392</v>
      </c>
      <c r="E137" s="139">
        <v>4</v>
      </c>
      <c r="F137" s="53"/>
      <c r="G137" s="126"/>
      <c r="H137" s="137"/>
      <c r="I137" s="94"/>
      <c r="J137" s="94"/>
      <c r="K137" s="24"/>
      <c r="L137" s="90"/>
      <c r="M137" s="100"/>
    </row>
    <row r="138" spans="1:13" outlineLevel="1">
      <c r="A138" s="100"/>
      <c r="B138" s="24"/>
      <c r="C138" s="24"/>
      <c r="D138" s="64" t="s">
        <v>198</v>
      </c>
      <c r="E138" s="139">
        <v>5</v>
      </c>
      <c r="F138" s="64"/>
      <c r="G138" s="125"/>
      <c r="H138" s="137"/>
      <c r="I138" s="94"/>
      <c r="J138" s="94"/>
      <c r="K138" s="24"/>
      <c r="L138" s="90"/>
      <c r="M138" s="100"/>
    </row>
    <row r="139" spans="1:13" outlineLevel="1">
      <c r="A139" s="100"/>
      <c r="B139" s="24"/>
      <c r="C139" s="24"/>
      <c r="D139" s="53" t="s">
        <v>393</v>
      </c>
      <c r="E139" s="139">
        <v>6</v>
      </c>
      <c r="F139" s="53"/>
      <c r="G139" s="126"/>
      <c r="H139" s="137"/>
      <c r="I139" s="94"/>
      <c r="J139" s="94"/>
      <c r="K139" s="24"/>
      <c r="L139" s="90"/>
      <c r="M139" s="100"/>
    </row>
    <row r="140" spans="1:13" outlineLevel="1">
      <c r="A140" s="100"/>
      <c r="B140" s="24"/>
      <c r="C140" s="24"/>
      <c r="D140" s="53" t="s">
        <v>394</v>
      </c>
      <c r="E140" s="197">
        <v>7</v>
      </c>
      <c r="F140" s="14"/>
      <c r="G140" s="64"/>
      <c r="H140" s="137"/>
      <c r="I140" s="94"/>
      <c r="J140" s="94"/>
      <c r="K140" s="24"/>
      <c r="L140" s="90"/>
      <c r="M140" s="100"/>
    </row>
    <row r="141" spans="1:13">
      <c r="A141" s="140"/>
      <c r="B141" s="90"/>
      <c r="C141" s="98" t="s">
        <v>395</v>
      </c>
      <c r="D141" s="141" t="s">
        <v>6</v>
      </c>
      <c r="E141" s="90"/>
      <c r="F141" s="90"/>
      <c r="G141" s="90"/>
      <c r="H141" s="96"/>
      <c r="I141" s="90"/>
      <c r="J141" s="90"/>
      <c r="K141" s="96" t="s">
        <v>55</v>
      </c>
      <c r="L141" s="90"/>
      <c r="M141" s="90"/>
    </row>
    <row r="142" spans="1:13">
      <c r="A142" s="87"/>
      <c r="B142" s="87"/>
      <c r="C142" s="87"/>
      <c r="D142" s="87"/>
      <c r="E142" s="87"/>
      <c r="F142" s="91"/>
      <c r="G142" s="87"/>
      <c r="I142" s="86"/>
      <c r="J142" s="86"/>
      <c r="K142" s="86"/>
      <c r="L142" s="86"/>
      <c r="M142" s="86"/>
    </row>
    <row r="143" spans="1:13">
      <c r="A143" s="87"/>
      <c r="B143" s="87"/>
      <c r="C143" s="87"/>
      <c r="D143" s="87"/>
      <c r="E143" s="87"/>
      <c r="F143" s="91"/>
      <c r="G143" s="87"/>
      <c r="I143" s="86"/>
      <c r="J143" s="86"/>
      <c r="K143" s="86"/>
      <c r="L143" s="86"/>
      <c r="M143" s="86"/>
    </row>
    <row r="144" spans="1:13">
      <c r="A144" s="87"/>
      <c r="B144" s="87"/>
      <c r="C144" s="87"/>
      <c r="D144" s="87"/>
      <c r="E144" s="87"/>
      <c r="F144" s="91"/>
      <c r="G144" s="87"/>
      <c r="I144" s="86"/>
      <c r="J144" s="86"/>
      <c r="K144" s="86"/>
      <c r="L144" s="86"/>
      <c r="M144" s="86"/>
    </row>
    <row r="145" spans="1:13">
      <c r="A145" s="87"/>
      <c r="B145" s="87"/>
      <c r="C145" s="87"/>
      <c r="D145" s="87"/>
      <c r="E145" s="87"/>
      <c r="F145" s="91"/>
      <c r="G145" s="87"/>
      <c r="I145" s="86"/>
      <c r="J145" s="86"/>
      <c r="K145" s="86"/>
      <c r="L145" s="86"/>
      <c r="M145" s="86"/>
    </row>
    <row r="146" spans="1:13">
      <c r="A146" s="87"/>
      <c r="B146" s="87"/>
      <c r="C146" s="87"/>
      <c r="D146" s="87"/>
      <c r="E146" s="87"/>
      <c r="F146" s="91"/>
      <c r="G146" s="87"/>
      <c r="I146" s="86"/>
      <c r="J146" s="86"/>
      <c r="K146" s="86"/>
      <c r="L146" s="86"/>
      <c r="M146" s="86"/>
    </row>
    <row r="147" spans="1:13">
      <c r="A147" s="87"/>
      <c r="B147" s="87"/>
      <c r="C147" s="87"/>
      <c r="D147" s="87"/>
      <c r="E147" s="87"/>
      <c r="F147" s="91"/>
      <c r="G147" s="87"/>
      <c r="I147" s="86"/>
      <c r="J147" s="86"/>
      <c r="K147" s="86"/>
      <c r="L147" s="86"/>
      <c r="M147" s="86"/>
    </row>
    <row r="148" spans="1:13">
      <c r="A148" s="87"/>
      <c r="B148" s="87"/>
      <c r="C148" s="87"/>
      <c r="D148" s="87"/>
      <c r="E148" s="87"/>
      <c r="F148" s="91"/>
      <c r="G148" s="87"/>
      <c r="I148" s="86"/>
      <c r="J148" s="86"/>
      <c r="K148" s="86"/>
      <c r="L148" s="86"/>
      <c r="M148" s="86"/>
    </row>
    <row r="149" spans="1:13">
      <c r="A149" s="87"/>
      <c r="B149" s="87"/>
      <c r="C149" s="87"/>
      <c r="D149" s="87"/>
      <c r="E149" s="87"/>
      <c r="F149" s="91"/>
      <c r="G149" s="87"/>
      <c r="I149" s="86"/>
      <c r="J149" s="86"/>
      <c r="K149" s="86"/>
      <c r="L149" s="86"/>
      <c r="M149" s="86"/>
    </row>
    <row r="150" spans="1:13">
      <c r="A150" s="87"/>
      <c r="B150" s="87"/>
      <c r="C150" s="87"/>
      <c r="D150" s="87"/>
      <c r="E150" s="87"/>
      <c r="F150" s="91"/>
      <c r="G150" s="87"/>
      <c r="I150" s="86"/>
      <c r="J150" s="86"/>
      <c r="K150" s="86"/>
      <c r="M150" s="86"/>
    </row>
    <row r="151" spans="1:13">
      <c r="A151" s="87"/>
      <c r="B151" s="87"/>
      <c r="C151" s="87"/>
      <c r="D151" s="87"/>
      <c r="E151" s="87"/>
      <c r="F151" s="91"/>
      <c r="G151" s="87"/>
      <c r="I151" s="86"/>
      <c r="J151" s="86"/>
      <c r="K151" s="86"/>
      <c r="M151" s="86"/>
    </row>
    <row r="152" spans="1:13">
      <c r="A152" s="87"/>
      <c r="B152" s="87"/>
      <c r="C152" s="87"/>
      <c r="D152" s="87"/>
      <c r="E152" s="87"/>
      <c r="F152" s="91"/>
      <c r="G152" s="87"/>
      <c r="I152" s="86"/>
      <c r="J152" s="86"/>
      <c r="K152" s="86"/>
      <c r="M152" s="86"/>
    </row>
    <row r="153" spans="1:13">
      <c r="A153" s="87"/>
      <c r="B153" s="87"/>
      <c r="C153" s="87"/>
      <c r="D153" s="87"/>
      <c r="E153" s="87"/>
      <c r="F153" s="91"/>
      <c r="G153" s="87"/>
      <c r="I153" s="86"/>
      <c r="J153" s="86"/>
      <c r="K153" s="86"/>
      <c r="M153" s="86"/>
    </row>
    <row r="154" spans="1:13">
      <c r="A154" s="87"/>
      <c r="B154" s="87"/>
      <c r="C154" s="87"/>
      <c r="D154" s="87"/>
      <c r="E154" s="87"/>
      <c r="F154" s="91"/>
      <c r="G154" s="87"/>
      <c r="I154" s="86"/>
      <c r="J154" s="86"/>
      <c r="K154" s="86"/>
      <c r="M154" s="86"/>
    </row>
    <row r="155" spans="1:13">
      <c r="A155" s="87"/>
      <c r="B155" s="87"/>
      <c r="C155" s="87"/>
      <c r="D155" s="87"/>
      <c r="E155" s="87"/>
      <c r="F155" s="91"/>
      <c r="G155" s="87"/>
      <c r="I155" s="86"/>
      <c r="J155" s="86"/>
      <c r="K155" s="86"/>
      <c r="M155" s="86"/>
    </row>
    <row r="156" spans="1:13">
      <c r="A156" s="87"/>
      <c r="B156" s="87"/>
      <c r="C156" s="87"/>
      <c r="D156" s="87"/>
      <c r="E156" s="87"/>
      <c r="F156" s="91"/>
      <c r="G156" s="87"/>
      <c r="I156" s="86"/>
      <c r="J156" s="86"/>
      <c r="K156" s="86"/>
      <c r="M156" s="86"/>
    </row>
    <row r="157" spans="1:13">
      <c r="A157" s="87"/>
      <c r="B157" s="87"/>
      <c r="C157" s="87"/>
      <c r="D157" s="87"/>
      <c r="E157" s="87"/>
      <c r="F157" s="91"/>
      <c r="G157" s="87"/>
      <c r="I157" s="86"/>
      <c r="J157" s="86"/>
      <c r="K157" s="86"/>
      <c r="M157" s="86"/>
    </row>
    <row r="158" spans="1:13">
      <c r="A158" s="87"/>
      <c r="B158" s="87"/>
      <c r="C158" s="87"/>
      <c r="D158" s="87"/>
      <c r="E158" s="87"/>
      <c r="F158" s="91"/>
      <c r="G158" s="87"/>
      <c r="I158" s="86"/>
      <c r="J158" s="86"/>
      <c r="K158" s="86"/>
      <c r="M158" s="86"/>
    </row>
    <row r="159" spans="1:13">
      <c r="A159" s="87"/>
      <c r="B159" s="87"/>
      <c r="C159" s="87"/>
      <c r="D159" s="87"/>
      <c r="E159" s="87"/>
      <c r="F159" s="91"/>
      <c r="G159" s="87"/>
      <c r="I159" s="86"/>
      <c r="J159" s="86"/>
      <c r="K159" s="86"/>
      <c r="M159" s="86"/>
    </row>
    <row r="160" spans="1:13">
      <c r="A160" s="87"/>
      <c r="B160" s="87"/>
      <c r="C160" s="87"/>
      <c r="D160" s="87"/>
      <c r="E160" s="87"/>
      <c r="F160" s="91"/>
      <c r="G160" s="87"/>
      <c r="I160" s="86"/>
      <c r="J160" s="86"/>
      <c r="K160" s="86"/>
      <c r="M160" s="86"/>
    </row>
    <row r="161" spans="1:13">
      <c r="A161" s="87"/>
      <c r="B161" s="87"/>
      <c r="C161" s="87"/>
      <c r="D161" s="87"/>
      <c r="E161" s="87"/>
      <c r="F161" s="91"/>
      <c r="G161" s="87"/>
      <c r="I161" s="86"/>
      <c r="J161" s="86"/>
      <c r="K161" s="86"/>
      <c r="M161" s="86"/>
    </row>
    <row r="162" spans="1:13">
      <c r="A162" s="87"/>
      <c r="B162" s="87"/>
      <c r="C162" s="87"/>
      <c r="D162" s="87"/>
      <c r="E162" s="87"/>
      <c r="F162" s="91"/>
      <c r="G162" s="87"/>
      <c r="I162" s="86"/>
      <c r="J162" s="86"/>
      <c r="K162" s="86"/>
      <c r="M162" s="86"/>
    </row>
    <row r="163" spans="1:13">
      <c r="A163" s="87"/>
      <c r="B163" s="87"/>
      <c r="C163" s="87"/>
      <c r="D163" s="87"/>
      <c r="E163" s="87"/>
      <c r="F163" s="91"/>
      <c r="G163" s="87"/>
      <c r="I163" s="86"/>
      <c r="J163" s="86"/>
      <c r="K163" s="86"/>
      <c r="M163" s="86"/>
    </row>
  </sheetData>
  <sheetProtection algorithmName="SHA-512" hashValue="ulyEcpOxd02vPCKbUZmCgyrczOb5LYfjTs0xXT9J22RAIhyfTFwhSZ4n0FKZJrBgu78m/VC7rM4ITVaGRGrVQA==" saltValue="i+idPb35zH8bRMX96LCbLw==" spinCount="100000" sheet="1" objects="1" scenarios="1" formatColumns="0" formatRows="0" sort="0" autoFilter="0"/>
  <autoFilter ref="A14:M149" xr:uid="{00000000-0009-0000-0000-000001000000}"/>
  <mergeCells count="5">
    <mergeCell ref="B7:E7"/>
    <mergeCell ref="B4:E4"/>
    <mergeCell ref="B2:E2"/>
    <mergeCell ref="B5:E5"/>
    <mergeCell ref="B12:D12"/>
  </mergeCells>
  <hyperlinks>
    <hyperlink ref="M42" r:id="rId1" xr:uid="{607CF95C-2E53-4BAB-B549-C5501A63A8FF}"/>
    <hyperlink ref="M54" r:id="rId2" xr:uid="{465B82AC-30FD-4744-A040-4E01C91287CE}"/>
    <hyperlink ref="M59" r:id="rId3" xr:uid="{4ED7439F-962E-4576-947B-C54789761DE9}"/>
    <hyperlink ref="M74" r:id="rId4" xr:uid="{5E60ED9E-8221-4989-8F8A-595322467320}"/>
    <hyperlink ref="M93" r:id="rId5" xr:uid="{B6F177EA-3AE7-4437-8828-F6304F46159C}"/>
    <hyperlink ref="M117" r:id="rId6" xr:uid="{0FAA0155-33A8-4220-ABEF-4AA941AE94A3}"/>
    <hyperlink ref="M123" r:id="rId7" xr:uid="{65899BC0-7F57-4C64-8B7C-263253CFD5DF}"/>
    <hyperlink ref="M115" r:id="rId8" xr:uid="{82FF40BD-34B7-4C0D-8B9A-4E5FB393AF1A}"/>
  </hyperlinks>
  <pageMargins left="0.7" right="0.7" top="0.75" bottom="0.75" header="0.3" footer="0.3"/>
  <pageSetup paperSize="9" scale="70" orientation="landscape" r:id="rId9"/>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3"/>
  <sheetViews>
    <sheetView topLeftCell="A11" workbookViewId="0">
      <selection activeCell="B21" sqref="B21"/>
    </sheetView>
  </sheetViews>
  <sheetFormatPr defaultRowHeight="15"/>
  <cols>
    <col min="1" max="2" width="56" customWidth="1"/>
    <col min="3" max="6" width="27.85546875" customWidth="1"/>
    <col min="7" max="7" width="28.7109375" customWidth="1"/>
  </cols>
  <sheetData>
    <row r="1" spans="1:6" s="46" customFormat="1" ht="21.75" thickBot="1">
      <c r="A1" s="44" t="s">
        <v>14</v>
      </c>
      <c r="B1" s="44" t="s">
        <v>396</v>
      </c>
      <c r="C1" s="45" t="s">
        <v>397</v>
      </c>
      <c r="F1" s="46" t="s">
        <v>398</v>
      </c>
    </row>
    <row r="2" spans="1:6" ht="16.5" thickTop="1" thickBot="1">
      <c r="A2" s="42" t="s">
        <v>78</v>
      </c>
      <c r="B2" s="42" t="s">
        <v>79</v>
      </c>
      <c r="C2" s="84" t="str">
        <f>VLOOKUP(B2,json!O:P,2,FALSE)</f>
        <v>CD_NIHDI_RC</v>
      </c>
      <c r="D2" s="84" t="str">
        <f>VLOOKUP(C2,json!P:R,2,FALSE)</f>
        <v>TD_CRRD_RIZIV</v>
      </c>
      <c r="E2" s="84"/>
      <c r="F2" s="84" t="str">
        <f>D2&amp;$F$1&amp;E2</f>
        <v xml:space="preserve">TD_CRRD_RIZIV | </v>
      </c>
    </row>
    <row r="3" spans="1:6" ht="15.75" thickBot="1">
      <c r="A3" s="43" t="s">
        <v>102</v>
      </c>
      <c r="B3" s="43" t="s">
        <v>103</v>
      </c>
      <c r="C3" s="84" t="str">
        <f>VLOOKUP(B3,json!O:P,2,FALSE)</f>
        <v>TX_NIHDI_SPECIT</v>
      </c>
      <c r="D3" s="84" t="str">
        <f>VLOOKUP(C3,json!P:R,2,FALSE)</f>
        <v>TD_REF_PHYSICIAN</v>
      </c>
      <c r="E3" s="84" t="str">
        <f>VLOOKUP(D3,json!Q:S,2,FALSE)</f>
        <v>PHYSICIAN</v>
      </c>
      <c r="F3" s="84" t="str">
        <f t="shared" ref="F3:F43" si="0">D3&amp;$F$1&amp;E3</f>
        <v>TD_REF_PHYSICIAN | PHYSICIAN</v>
      </c>
    </row>
    <row r="4" spans="1:6" ht="15.75" thickBot="1">
      <c r="A4" s="42" t="s">
        <v>110</v>
      </c>
      <c r="B4" s="38" t="s">
        <v>111</v>
      </c>
      <c r="C4" s="47"/>
      <c r="D4" s="84"/>
      <c r="E4" s="84"/>
      <c r="F4" s="84" t="str">
        <f t="shared" si="0"/>
        <v xml:space="preserve"> | </v>
      </c>
    </row>
    <row r="5" spans="1:6" ht="15.75" thickBot="1">
      <c r="A5" s="43" t="s">
        <v>123</v>
      </c>
      <c r="B5" s="38" t="s">
        <v>399</v>
      </c>
      <c r="C5" s="47" t="s">
        <v>109</v>
      </c>
      <c r="D5" s="84"/>
      <c r="E5" s="84"/>
      <c r="F5" s="84" t="str">
        <f t="shared" si="0"/>
        <v xml:space="preserve"> | </v>
      </c>
    </row>
    <row r="6" spans="1:6" ht="15.75" thickBot="1">
      <c r="A6" s="42" t="s">
        <v>400</v>
      </c>
      <c r="B6" s="38" t="s">
        <v>401</v>
      </c>
      <c r="C6" s="47"/>
      <c r="D6" s="84"/>
      <c r="E6" s="84"/>
      <c r="F6" s="84" t="str">
        <f t="shared" si="0"/>
        <v xml:space="preserve"> | </v>
      </c>
    </row>
    <row r="7" spans="1:6" ht="15.75" thickBot="1">
      <c r="A7" s="43" t="s">
        <v>14</v>
      </c>
      <c r="B7" s="38" t="s">
        <v>402</v>
      </c>
      <c r="C7" s="47"/>
      <c r="D7" s="84"/>
      <c r="E7" s="84"/>
      <c r="F7" s="84" t="str">
        <f t="shared" si="0"/>
        <v xml:space="preserve"> | </v>
      </c>
    </row>
    <row r="8" spans="1:6" ht="15.75" thickBot="1">
      <c r="A8" s="42" t="s">
        <v>135</v>
      </c>
      <c r="B8" s="38" t="s">
        <v>403</v>
      </c>
      <c r="C8" s="47"/>
      <c r="D8" s="84"/>
      <c r="E8" s="84"/>
      <c r="F8" s="84" t="str">
        <f t="shared" si="0"/>
        <v xml:space="preserve"> | </v>
      </c>
    </row>
    <row r="9" spans="1:6" ht="15.75" thickBot="1">
      <c r="A9" s="43" t="s">
        <v>140</v>
      </c>
      <c r="B9" s="43" t="s">
        <v>404</v>
      </c>
      <c r="C9" s="84" t="str">
        <f>VLOOKUP(B9,json!O:P,2,FALSE)</f>
        <v>DT_PAT_DOB</v>
      </c>
      <c r="D9" s="84"/>
      <c r="E9" s="84"/>
      <c r="F9" s="84" t="str">
        <f t="shared" si="0"/>
        <v xml:space="preserve"> | </v>
      </c>
    </row>
    <row r="10" spans="1:6" ht="15.75" thickBot="1">
      <c r="A10" s="42" t="s">
        <v>145</v>
      </c>
      <c r="B10" s="42" t="s">
        <v>405</v>
      </c>
      <c r="C10" s="84" t="str">
        <f>VLOOKUP(B10,json!O:P,2,FALSE)</f>
        <v>CD_PAT_SEX</v>
      </c>
      <c r="D10" s="84" t="str">
        <f>VLOOKUP(C10,json!P:R,2,FALSE)</f>
        <v>TD_PAT_SEX</v>
      </c>
      <c r="E10" s="84"/>
      <c r="F10" s="84" t="str">
        <f t="shared" si="0"/>
        <v xml:space="preserve">TD_PAT_SEX | </v>
      </c>
    </row>
    <row r="11" spans="1:6" ht="15.75" thickBot="1">
      <c r="A11" s="43" t="s">
        <v>158</v>
      </c>
      <c r="B11" s="43" t="s">
        <v>406</v>
      </c>
      <c r="C11" s="84" t="str">
        <f>VLOOKUP(B11,json!O:P,2,FALSE)</f>
        <v>CD_PAT_PLC_RESDC</v>
      </c>
      <c r="D11" s="84" t="str">
        <f>VLOOKUP(C11,json!P:R,2,FALSE)</f>
        <v>TD_REF_POSTAL_CODE</v>
      </c>
      <c r="E11" s="84" t="str">
        <f>VLOOKUP(D11,json!Q:S,2,FALSE)</f>
        <v>POSTAL_CODE</v>
      </c>
      <c r="F11" s="84" t="str">
        <f t="shared" si="0"/>
        <v>TD_REF_POSTAL_CODE | POSTAL_CODE</v>
      </c>
    </row>
    <row r="12" spans="1:6" ht="15.75" thickBot="1">
      <c r="A12" s="42" t="s">
        <v>166</v>
      </c>
      <c r="B12" s="42" t="s">
        <v>407</v>
      </c>
      <c r="C12" s="84" t="str">
        <f>VLOOKUP(B12,json!O:P,2,FALSE)</f>
        <v>FL_PAT_DECEA</v>
      </c>
      <c r="D12" s="84"/>
      <c r="E12" s="84"/>
      <c r="F12" s="84" t="str">
        <f t="shared" si="0"/>
        <v xml:space="preserve"> | </v>
      </c>
    </row>
    <row r="13" spans="1:6" ht="15.75" thickBot="1">
      <c r="A13" s="43" t="s">
        <v>173</v>
      </c>
      <c r="B13" s="43" t="s">
        <v>408</v>
      </c>
      <c r="C13" s="84" t="str">
        <f>VLOOKUP(B13,json!O:P,2,FALSE)</f>
        <v>DT_PAT_DOD</v>
      </c>
      <c r="D13" s="84"/>
      <c r="E13" s="84"/>
      <c r="F13" s="84" t="str">
        <f t="shared" si="0"/>
        <v xml:space="preserve"> | </v>
      </c>
    </row>
    <row r="14" spans="1:6" ht="15.75" thickBot="1">
      <c r="A14" s="42" t="s">
        <v>179</v>
      </c>
      <c r="B14" s="42" t="s">
        <v>180</v>
      </c>
      <c r="C14" s="84" t="str">
        <f>VLOOKUP(B14,json!O:P,2,FALSE)</f>
        <v>CD_PAT_PLC_RESDC_CTRY</v>
      </c>
      <c r="D14" s="84" t="str">
        <f>VLOOKUP(C14,json!P:R,2,FALSE)</f>
        <v>TD_REF_COUNTRY</v>
      </c>
      <c r="E14" s="84" t="str">
        <f>VLOOKUP(D14,json!Q:S,2,FALSE)</f>
        <v>COUNTRY</v>
      </c>
      <c r="F14" s="84" t="str">
        <f t="shared" si="0"/>
        <v>TD_REF_COUNTRY | COUNTRY</v>
      </c>
    </row>
    <row r="15" spans="1:6" ht="15.75" thickBot="1">
      <c r="A15" s="43" t="s">
        <v>409</v>
      </c>
      <c r="B15" s="43" t="s">
        <v>190</v>
      </c>
      <c r="C15" s="84" t="str">
        <f>VLOOKUP(B15,json!O:P,2,FALSE)</f>
        <v>CD_REFERRAL</v>
      </c>
      <c r="D15" s="84" t="str">
        <f>VLOOKUP(C15,json!P:R,2,FALSE)</f>
        <v>TD_REF_CRRD_REFERRED_BY</v>
      </c>
      <c r="E15" s="84" t="str">
        <f>VLOOKUP(D15,json!Q:S,2,FALSE)</f>
        <v>CRRD_REFERRED_BY</v>
      </c>
      <c r="F15" s="84" t="str">
        <f t="shared" si="0"/>
        <v>TD_REF_CRRD_REFERRED_BY | CRRD_REFERRED_BY</v>
      </c>
    </row>
    <row r="16" spans="1:6" ht="15.75" thickBot="1">
      <c r="A16" s="42" t="s">
        <v>211</v>
      </c>
      <c r="B16" s="42" t="s">
        <v>212</v>
      </c>
      <c r="C16" s="84" t="str">
        <f>VLOOKUP(B16,json!O:P,2,FALSE)</f>
        <v>CD_CTRY_REFERRAL</v>
      </c>
      <c r="D16" s="84" t="str">
        <f>VLOOKUP(C16,json!P:R,2,FALSE)</f>
        <v>TD_REF_COUNTRY</v>
      </c>
      <c r="E16" s="84" t="str">
        <f>VLOOKUP(D16,json!Q:S,2,FALSE)</f>
        <v>COUNTRY</v>
      </c>
      <c r="F16" s="84" t="str">
        <f t="shared" si="0"/>
        <v>TD_REF_COUNTRY | COUNTRY</v>
      </c>
    </row>
    <row r="17" spans="1:6" ht="15.75" thickBot="1">
      <c r="A17" s="43" t="s">
        <v>216</v>
      </c>
      <c r="B17" s="43" t="s">
        <v>217</v>
      </c>
      <c r="C17" s="84" t="str">
        <f>VLOOKUP(B17,json!O:P,2,FALSE)</f>
        <v>CD_TPE_SVC_REQ</v>
      </c>
      <c r="D17" s="84" t="str">
        <f>VLOOKUP(C17,json!P:R,2,FALSE)</f>
        <v>TD_REF_CRRD_TPE_OF_SVC_REQD</v>
      </c>
      <c r="E17" s="84" t="str">
        <f>VLOOKUP(D17,json!Q:S,2,FALSE)</f>
        <v>CRRD_TYPE_OF_SERVICE_REQUESTED</v>
      </c>
      <c r="F17" s="84" t="str">
        <f t="shared" si="0"/>
        <v>TD_REF_CRRD_TPE_OF_SVC_REQD | CRRD_TYPE_OF_SERVICE_REQUESTED</v>
      </c>
    </row>
    <row r="18" spans="1:6" ht="15.75" thickBot="1">
      <c r="A18" s="42" t="s">
        <v>229</v>
      </c>
      <c r="B18" s="42" t="s">
        <v>230</v>
      </c>
      <c r="C18" s="84" t="str">
        <f>VLOOKUP(B18,json!O:P,2,FALSE)</f>
        <v>DT_FIRST_CONSTTN_RC</v>
      </c>
      <c r="D18" s="84"/>
      <c r="E18" s="84"/>
      <c r="F18" s="84" t="str">
        <f t="shared" si="0"/>
        <v xml:space="preserve"> | </v>
      </c>
    </row>
    <row r="19" spans="1:6" ht="15.75" thickBot="1">
      <c r="A19" s="43" t="s">
        <v>236</v>
      </c>
      <c r="B19" s="43" t="s">
        <v>237</v>
      </c>
      <c r="C19" s="84" t="str">
        <f>VLOOKUP(B19,json!O:P,2,FALSE)</f>
        <v>CD_TM_CURR_DIAGS</v>
      </c>
      <c r="D19" s="84" t="str">
        <f>VLOOKUP(C19,json!P:R,2,FALSE)</f>
        <v>TD_CRRD_TM</v>
      </c>
      <c r="E19" s="84"/>
      <c r="F19" s="84" t="str">
        <f t="shared" si="0"/>
        <v xml:space="preserve">TD_CRRD_TM | </v>
      </c>
    </row>
    <row r="20" spans="1:6" ht="15.75" thickBot="1">
      <c r="A20" s="42" t="s">
        <v>254</v>
      </c>
      <c r="B20" s="42" t="s">
        <v>255</v>
      </c>
      <c r="C20" s="84" t="str">
        <f>VLOOKUP(B20,json!O:P,2,FALSE)</f>
        <v>TX_CURR_DIAGS_OTH</v>
      </c>
      <c r="D20" s="84"/>
      <c r="E20" s="84"/>
      <c r="F20" s="84" t="str">
        <f t="shared" si="0"/>
        <v xml:space="preserve"> | </v>
      </c>
    </row>
    <row r="21" spans="1:6" ht="15.75" thickBot="1">
      <c r="A21" s="43" t="s">
        <v>260</v>
      </c>
      <c r="B21" s="43" t="s">
        <v>261</v>
      </c>
      <c r="C21" s="84" t="str">
        <f>VLOOKUP(B21,json!O:P,2,FALSE)</f>
        <v>DT_CURR_CONSTTN</v>
      </c>
      <c r="D21" s="84"/>
      <c r="E21" s="84"/>
      <c r="F21" s="84" t="str">
        <f t="shared" si="0"/>
        <v xml:space="preserve"> | </v>
      </c>
    </row>
    <row r="22" spans="1:6" ht="15.75" thickBot="1">
      <c r="A22" s="42" t="s">
        <v>265</v>
      </c>
      <c r="B22" s="42" t="s">
        <v>266</v>
      </c>
      <c r="C22" s="84" t="str">
        <f>VLOOKUP(B22,json!O:P,2,FALSE)</f>
        <v>CD_PLC_CURR_CONSTTN_CTRY</v>
      </c>
      <c r="D22" s="84" t="str">
        <f>VLOOKUP(C22,json!P:R,2,FALSE)</f>
        <v>TD_REF_COUNTRY</v>
      </c>
      <c r="E22" s="84" t="str">
        <f>VLOOKUP(D22,json!Q:S,2,FALSE)</f>
        <v>COUNTRY</v>
      </c>
      <c r="F22" s="84" t="str">
        <f t="shared" si="0"/>
        <v>TD_REF_COUNTRY | COUNTRY</v>
      </c>
    </row>
    <row r="23" spans="1:6" ht="15.75" thickBot="1">
      <c r="A23" s="43" t="s">
        <v>410</v>
      </c>
      <c r="B23" s="43" t="s">
        <v>411</v>
      </c>
      <c r="C23" s="84" t="str">
        <f>VLOOKUP(B23,json!O:P,2,FALSE)</f>
        <v>CD_PLC_CURR_CONSTTN_CITY</v>
      </c>
      <c r="D23" s="84" t="str">
        <f>VLOOKUP(C23,json!P:R,2,FALSE)</f>
        <v>TD_REF_POSTAL_CODE</v>
      </c>
      <c r="E23" s="84" t="str">
        <f>VLOOKUP(D23,json!Q:S,2,FALSE)</f>
        <v>POSTAL_CODE</v>
      </c>
      <c r="F23" s="84" t="str">
        <f t="shared" si="0"/>
        <v>TD_REF_POSTAL_CODE | POSTAL_CODE</v>
      </c>
    </row>
    <row r="24" spans="1:6" ht="15.75" thickBot="1">
      <c r="A24" s="42" t="s">
        <v>272</v>
      </c>
      <c r="B24" s="42" t="s">
        <v>273</v>
      </c>
      <c r="C24" s="84" t="str">
        <f>VLOOKUP(B24,json!O:P,2,FALSE)</f>
        <v>CD_TM_FIRST_CONSTTN_GNRL</v>
      </c>
      <c r="D24" s="84" t="str">
        <f>VLOOKUP(C24,json!P:R,2,FALSE)</f>
        <v>TD_CRRD_TM</v>
      </c>
      <c r="E24" s="84"/>
      <c r="F24" s="84" t="str">
        <f t="shared" si="0"/>
        <v xml:space="preserve">TD_CRRD_TM | </v>
      </c>
    </row>
    <row r="25" spans="1:6" ht="15.75" thickBot="1">
      <c r="A25" s="43" t="s">
        <v>279</v>
      </c>
      <c r="B25" s="43" t="s">
        <v>280</v>
      </c>
      <c r="C25" s="84" t="str">
        <f>VLOOKUP(B25,json!O:P,2,FALSE)</f>
        <v>CD_TM_FIRST_CONSTTN_GNRL_OTH</v>
      </c>
      <c r="D25" s="84"/>
      <c r="E25" s="84"/>
      <c r="F25" s="84" t="str">
        <f t="shared" si="0"/>
        <v xml:space="preserve"> | </v>
      </c>
    </row>
    <row r="26" spans="1:6" ht="15.75" thickBot="1">
      <c r="A26" s="42" t="s">
        <v>285</v>
      </c>
      <c r="B26" s="42" t="s">
        <v>286</v>
      </c>
      <c r="C26" s="84" t="str">
        <f>VLOOKUP(B26,json!O:P,2,FALSE)</f>
        <v>CD_DIAGS_STA</v>
      </c>
      <c r="D26" s="84" t="str">
        <f>VLOOKUP(C26,json!P:R,2,FALSE)</f>
        <v>TD_CRRD_DIAGS</v>
      </c>
      <c r="E26" s="84"/>
      <c r="F26" s="84" t="str">
        <f t="shared" si="0"/>
        <v xml:space="preserve">TD_CRRD_DIAGS | </v>
      </c>
    </row>
    <row r="27" spans="1:6" ht="15.75" thickBot="1">
      <c r="A27" s="43" t="s">
        <v>295</v>
      </c>
      <c r="B27" s="38" t="s">
        <v>296</v>
      </c>
      <c r="C27" s="39" t="s">
        <v>412</v>
      </c>
      <c r="D27" s="84"/>
      <c r="E27" s="84"/>
      <c r="F27" s="84" t="str">
        <f t="shared" si="0"/>
        <v xml:space="preserve"> | </v>
      </c>
    </row>
    <row r="28" spans="1:6" ht="15.75" thickBot="1">
      <c r="A28" s="43"/>
      <c r="B28" s="38"/>
      <c r="C28" s="39" t="s">
        <v>413</v>
      </c>
      <c r="D28" s="84"/>
      <c r="E28" s="84"/>
      <c r="F28" s="84" t="str">
        <f t="shared" si="0"/>
        <v xml:space="preserve"> | </v>
      </c>
    </row>
    <row r="29" spans="1:6" ht="15.75" thickBot="1">
      <c r="A29" s="43"/>
      <c r="B29" s="38"/>
      <c r="C29" s="39" t="s">
        <v>414</v>
      </c>
      <c r="D29" s="84"/>
      <c r="E29" s="84"/>
      <c r="F29" s="84" t="str">
        <f t="shared" si="0"/>
        <v xml:space="preserve"> | </v>
      </c>
    </row>
    <row r="30" spans="1:6" ht="15.75" thickBot="1">
      <c r="A30" s="43"/>
      <c r="B30" s="38"/>
      <c r="C30" s="39" t="s">
        <v>415</v>
      </c>
      <c r="D30" s="84"/>
      <c r="E30" s="84"/>
      <c r="F30" s="84" t="str">
        <f t="shared" si="0"/>
        <v xml:space="preserve"> | </v>
      </c>
    </row>
    <row r="31" spans="1:6" ht="15.75" thickBot="1">
      <c r="A31" s="42" t="s">
        <v>309</v>
      </c>
      <c r="B31" s="42" t="s">
        <v>416</v>
      </c>
      <c r="C31" s="84" t="str">
        <f>VLOOKUP(B31,json!O:P,2,FALSE)</f>
        <v>TX_BAS_DIAGS_OTH</v>
      </c>
      <c r="D31" s="84"/>
      <c r="E31" s="84"/>
      <c r="F31" s="84" t="str">
        <f t="shared" si="0"/>
        <v xml:space="preserve"> | </v>
      </c>
    </row>
    <row r="32" spans="1:6" ht="15.75" thickBot="1">
      <c r="A32" s="43" t="s">
        <v>417</v>
      </c>
      <c r="B32" s="43" t="s">
        <v>418</v>
      </c>
      <c r="C32" s="84" t="str">
        <f>VLOOKUP(B32,json!O:P,2,FALSE)</f>
        <v>CD_DSEAS_DIAGS_ORPH</v>
      </c>
      <c r="D32" s="84" t="str">
        <f>VLOOKUP(C32,json!P:R,2,FALSE)</f>
        <v>TD_REF_ORPHA</v>
      </c>
      <c r="E32" s="84" t="str">
        <f>VLOOKUP(D32,json!Q:S,2,FALSE)</f>
        <v>ORPHA</v>
      </c>
      <c r="F32" s="84" t="str">
        <f t="shared" si="0"/>
        <v>TD_REF_ORPHA | ORPHA</v>
      </c>
    </row>
    <row r="33" spans="1:6" ht="15.75" thickBot="1">
      <c r="A33" s="42" t="s">
        <v>333</v>
      </c>
      <c r="B33" s="42" t="s">
        <v>419</v>
      </c>
      <c r="C33" s="84" t="str">
        <f>VLOOKUP(B33,json!O:P,2,FALSE)</f>
        <v>CD_DSEAS_DIAGS_ICD10</v>
      </c>
      <c r="D33" s="84" t="str">
        <f>VLOOKUP(C33,json!P:R,2,FALSE)</f>
        <v>TD_REF_ICD10</v>
      </c>
      <c r="E33" s="84" t="str">
        <f>VLOOKUP(D33,json!Q:S,2,FALSE)</f>
        <v>ICD10</v>
      </c>
      <c r="F33" s="84" t="str">
        <f t="shared" si="0"/>
        <v>TD_REF_ICD10 | ICD10</v>
      </c>
    </row>
    <row r="34" spans="1:6" ht="15.75" thickBot="1">
      <c r="A34" s="43" t="s">
        <v>341</v>
      </c>
      <c r="B34" s="43" t="s">
        <v>420</v>
      </c>
      <c r="C34" s="84" t="str">
        <f>VLOOKUP(B34,json!O:P,2,FALSE)</f>
        <v>TX_DSEAS_DIAGS_SNOMED_CD</v>
      </c>
      <c r="D34" s="84"/>
      <c r="E34" s="84"/>
      <c r="F34" s="84" t="str">
        <f t="shared" si="0"/>
        <v xml:space="preserve"> | </v>
      </c>
    </row>
    <row r="35" spans="1:6" ht="15.75" thickBot="1">
      <c r="A35" s="42" t="s">
        <v>350</v>
      </c>
      <c r="B35" s="42" t="s">
        <v>421</v>
      </c>
      <c r="C35" s="84" t="str">
        <f>VLOOKUP(B35,json!O:P,2,FALSE)</f>
        <v>TX_DSEAS_DIAGS_ICD_O_CD</v>
      </c>
      <c r="D35" s="84"/>
      <c r="E35" s="84"/>
      <c r="F35" s="84" t="str">
        <f t="shared" si="0"/>
        <v xml:space="preserve"> | </v>
      </c>
    </row>
    <row r="36" spans="1:6" ht="15.75" thickBot="1">
      <c r="A36" s="43" t="s">
        <v>357</v>
      </c>
      <c r="B36" s="43" t="s">
        <v>422</v>
      </c>
      <c r="C36" s="84" t="str">
        <f>VLOOKUP(B36,json!O:P,2,FALSE)</f>
        <v>CD_DSEAS_DIAGS_HPO</v>
      </c>
      <c r="D36" s="84" t="str">
        <f>VLOOKUP(C36,json!P:R,2,FALSE)</f>
        <v>TD_REF_HPO</v>
      </c>
      <c r="E36" s="84" t="str">
        <f>VLOOKUP(D36,json!Q:S,2,FALSE)</f>
        <v>HPO</v>
      </c>
      <c r="F36" s="84" t="str">
        <f t="shared" si="0"/>
        <v>TD_REF_HPO | HPO</v>
      </c>
    </row>
    <row r="37" spans="1:6" ht="15.75" thickBot="1">
      <c r="A37" s="42" t="s">
        <v>365</v>
      </c>
      <c r="B37" s="42" t="s">
        <v>423</v>
      </c>
      <c r="C37" s="84" t="str">
        <f>VLOOKUP(B37,json!O:P,2,FALSE)</f>
        <v>TX_DSEAS_DIAGS_OMIM_CD</v>
      </c>
      <c r="D37" s="84"/>
      <c r="E37" s="84"/>
      <c r="F37" s="84" t="str">
        <f t="shared" si="0"/>
        <v xml:space="preserve"> | </v>
      </c>
    </row>
    <row r="38" spans="1:6" ht="15.75" thickBot="1">
      <c r="A38" s="43" t="s">
        <v>373</v>
      </c>
      <c r="B38" s="43" t="s">
        <v>424</v>
      </c>
      <c r="C38" s="84" t="str">
        <f>VLOOKUP(B38,json!O:P,2,FALSE)</f>
        <v>TX_DSEAS_DIAGS_ISCN_CD</v>
      </c>
      <c r="D38" s="84"/>
      <c r="E38" s="84"/>
      <c r="F38" s="84" t="str">
        <f t="shared" si="0"/>
        <v xml:space="preserve"> | </v>
      </c>
    </row>
    <row r="39" spans="1:6" ht="15.75" thickBot="1">
      <c r="A39" s="42" t="s">
        <v>425</v>
      </c>
      <c r="B39" s="42" t="s">
        <v>426</v>
      </c>
      <c r="C39" s="84" t="str">
        <f>VLOOKUP(B39,json!O:P,2,FALSE)</f>
        <v>TX_DSEAS_DIAGS_LOINC_CD</v>
      </c>
      <c r="D39" s="84"/>
      <c r="E39" s="84"/>
      <c r="F39" s="84" t="str">
        <f t="shared" si="0"/>
        <v xml:space="preserve"> | </v>
      </c>
    </row>
    <row r="40" spans="1:6" ht="15.75" thickBot="1">
      <c r="A40" s="43" t="s">
        <v>383</v>
      </c>
      <c r="B40" s="43" t="s">
        <v>427</v>
      </c>
      <c r="C40" s="84" t="str">
        <f>VLOOKUP(B40,json!O:P,2,FALSE)</f>
        <v>TX_DSEAS_DIAGS_NAM</v>
      </c>
      <c r="D40" s="84"/>
      <c r="E40" s="84"/>
      <c r="F40" s="84" t="str">
        <f t="shared" si="0"/>
        <v xml:space="preserve"> | </v>
      </c>
    </row>
    <row r="41" spans="1:6" ht="15.75" thickBot="1">
      <c r="A41" s="42" t="s">
        <v>428</v>
      </c>
      <c r="B41" s="42" t="s">
        <v>389</v>
      </c>
      <c r="C41" s="84" t="str">
        <f>VLOOKUP(B41,json!O:P,2,FALSE)</f>
        <v>CD_REFR_TO</v>
      </c>
      <c r="D41" s="84" t="str">
        <f>VLOOKUP(C41,json!P:R,2,FALSE)</f>
        <v>TD_REF_CRRD_REFERRED_TO</v>
      </c>
      <c r="E41" s="84" t="str">
        <f>VLOOKUP(D41,json!Q:S,2,FALSE)</f>
        <v>CRRD_REFERRED_TO</v>
      </c>
      <c r="F41" s="84" t="str">
        <f t="shared" si="0"/>
        <v>TD_REF_CRRD_REFERRED_TO | CRRD_REFERRED_TO</v>
      </c>
    </row>
    <row r="42" spans="1:6" ht="15.75" thickBot="1">
      <c r="A42" s="43" t="s">
        <v>429</v>
      </c>
      <c r="B42" s="43" t="s">
        <v>430</v>
      </c>
      <c r="C42" s="84" t="str">
        <f>VLOOKUP(B42,json!O:P,2,FALSE)</f>
        <v>FL_CNSN_PAT_RECR_CLIN_TRIA</v>
      </c>
      <c r="D42" s="84"/>
      <c r="E42" s="84"/>
      <c r="F42" s="84" t="str">
        <f t="shared" si="0"/>
        <v xml:space="preserve"> | </v>
      </c>
    </row>
    <row r="43" spans="1:6" ht="15.75" thickBot="1">
      <c r="A43" s="42" t="s">
        <v>8</v>
      </c>
      <c r="B43" s="42" t="s">
        <v>431</v>
      </c>
      <c r="C43" s="84" t="str">
        <f>VLOOKUP(B43,json!O:P,2,FALSE)</f>
        <v>TX_CMNT</v>
      </c>
      <c r="D43" s="84"/>
      <c r="E43" s="84"/>
      <c r="F43" s="84" t="str">
        <f t="shared" si="0"/>
        <v xml:space="preserve"> |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3"/>
  <sheetViews>
    <sheetView workbookViewId="0">
      <selection activeCell="B21" sqref="B21"/>
    </sheetView>
  </sheetViews>
  <sheetFormatPr defaultRowHeight="15"/>
  <cols>
    <col min="2" max="2" width="56.28515625" customWidth="1"/>
    <col min="4" max="4" width="28.28515625" customWidth="1"/>
    <col min="15" max="15" width="56.28515625" style="48" customWidth="1"/>
    <col min="16" max="16" width="33.42578125" style="48" bestFit="1" customWidth="1"/>
    <col min="17" max="17" width="31.7109375" style="48" bestFit="1" customWidth="1"/>
    <col min="18" max="18" width="34.42578125" style="48" bestFit="1" customWidth="1"/>
  </cols>
  <sheetData>
    <row r="1" spans="1:18">
      <c r="A1" s="84"/>
      <c r="B1" s="84"/>
      <c r="C1" s="84"/>
      <c r="D1" s="84" t="s">
        <v>432</v>
      </c>
      <c r="E1" s="84"/>
      <c r="F1" s="84"/>
      <c r="G1" s="84"/>
      <c r="H1" s="84"/>
      <c r="I1" s="84"/>
      <c r="J1" s="84"/>
      <c r="K1" s="84"/>
      <c r="L1" s="84"/>
      <c r="M1" s="84"/>
      <c r="N1" s="84"/>
    </row>
    <row r="2" spans="1:18">
      <c r="A2" s="84" t="s">
        <v>6</v>
      </c>
      <c r="B2" s="84" t="s">
        <v>433</v>
      </c>
      <c r="C2" s="84" t="s">
        <v>6</v>
      </c>
      <c r="D2" s="84" t="s">
        <v>77</v>
      </c>
      <c r="E2" s="84">
        <v>20</v>
      </c>
      <c r="F2" s="84" t="s">
        <v>434</v>
      </c>
      <c r="G2" s="84" t="s">
        <v>435</v>
      </c>
      <c r="H2" s="84" t="s">
        <v>436</v>
      </c>
      <c r="I2" s="84"/>
      <c r="J2" s="84"/>
      <c r="K2" s="84" t="s">
        <v>437</v>
      </c>
      <c r="L2" s="84" t="s">
        <v>438</v>
      </c>
      <c r="M2" s="84"/>
      <c r="N2" s="84"/>
      <c r="O2" s="48" t="s">
        <v>79</v>
      </c>
      <c r="P2" s="48" t="s">
        <v>77</v>
      </c>
      <c r="Q2" s="48" t="s">
        <v>438</v>
      </c>
    </row>
    <row r="3" spans="1:18">
      <c r="A3" s="84" t="s">
        <v>6</v>
      </c>
      <c r="B3" s="84" t="s">
        <v>439</v>
      </c>
      <c r="C3" s="84" t="s">
        <v>6</v>
      </c>
      <c r="D3" s="84" t="s">
        <v>101</v>
      </c>
      <c r="E3" s="84">
        <v>20</v>
      </c>
      <c r="F3" s="84" t="s">
        <v>434</v>
      </c>
      <c r="G3" s="84" t="s">
        <v>435</v>
      </c>
      <c r="H3" s="84"/>
      <c r="I3" s="84" t="s">
        <v>440</v>
      </c>
      <c r="J3" s="84"/>
      <c r="K3" s="84" t="s">
        <v>437</v>
      </c>
      <c r="L3" s="84" t="s">
        <v>441</v>
      </c>
      <c r="M3" s="84"/>
      <c r="N3" s="84"/>
      <c r="O3" s="48" t="s">
        <v>103</v>
      </c>
      <c r="P3" s="48" t="s">
        <v>101</v>
      </c>
      <c r="Q3" s="49" t="s">
        <v>441</v>
      </c>
      <c r="R3" s="49" t="s">
        <v>440</v>
      </c>
    </row>
    <row r="4" spans="1:18">
      <c r="A4" s="84" t="s">
        <v>6</v>
      </c>
      <c r="B4" s="84" t="s">
        <v>442</v>
      </c>
      <c r="C4" s="84" t="s">
        <v>6</v>
      </c>
      <c r="D4" s="84" t="s">
        <v>443</v>
      </c>
      <c r="E4" s="84">
        <v>20</v>
      </c>
      <c r="F4" s="84" t="s">
        <v>434</v>
      </c>
      <c r="G4" s="84" t="s">
        <v>435</v>
      </c>
      <c r="H4" s="84"/>
      <c r="I4" s="84"/>
      <c r="J4" s="84"/>
      <c r="K4" s="84" t="s">
        <v>437</v>
      </c>
      <c r="L4" s="84"/>
      <c r="M4" s="84"/>
      <c r="N4" s="84"/>
      <c r="O4" s="48" t="s">
        <v>444</v>
      </c>
      <c r="P4" s="48" t="s">
        <v>443</v>
      </c>
    </row>
    <row r="5" spans="1:18">
      <c r="A5" s="84" t="s">
        <v>6</v>
      </c>
      <c r="B5" s="84" t="s">
        <v>445</v>
      </c>
      <c r="C5" s="84" t="s">
        <v>6</v>
      </c>
      <c r="D5" s="84" t="s">
        <v>446</v>
      </c>
      <c r="E5" s="84">
        <v>10</v>
      </c>
      <c r="F5" s="84" t="s">
        <v>434</v>
      </c>
      <c r="G5" s="84" t="s">
        <v>435</v>
      </c>
      <c r="H5" s="84"/>
      <c r="I5" s="84"/>
      <c r="J5" s="84"/>
      <c r="K5" s="84" t="s">
        <v>437</v>
      </c>
      <c r="L5" s="84"/>
      <c r="M5" s="84"/>
      <c r="N5" s="84"/>
      <c r="O5" s="48" t="s">
        <v>447</v>
      </c>
      <c r="P5" s="48" t="s">
        <v>446</v>
      </c>
    </row>
    <row r="6" spans="1:18">
      <c r="A6" s="84" t="s">
        <v>6</v>
      </c>
      <c r="B6" s="84" t="s">
        <v>448</v>
      </c>
      <c r="C6" s="84" t="s">
        <v>6</v>
      </c>
      <c r="D6" s="84" t="s">
        <v>139</v>
      </c>
      <c r="E6" s="84"/>
      <c r="F6" s="84" t="s">
        <v>142</v>
      </c>
      <c r="G6" s="84" t="s">
        <v>435</v>
      </c>
      <c r="H6" s="84"/>
      <c r="I6" s="84"/>
      <c r="J6" s="84"/>
      <c r="K6" s="84" t="s">
        <v>437</v>
      </c>
      <c r="L6" s="84"/>
      <c r="M6" s="84"/>
      <c r="N6" s="84"/>
      <c r="O6" s="48" t="s">
        <v>404</v>
      </c>
      <c r="P6" s="48" t="s">
        <v>139</v>
      </c>
    </row>
    <row r="7" spans="1:18">
      <c r="A7" s="84" t="s">
        <v>6</v>
      </c>
      <c r="B7" s="84" t="s">
        <v>449</v>
      </c>
      <c r="C7" s="84" t="s">
        <v>6</v>
      </c>
      <c r="D7" s="84" t="s">
        <v>144</v>
      </c>
      <c r="E7" s="84">
        <v>20</v>
      </c>
      <c r="F7" s="84" t="s">
        <v>434</v>
      </c>
      <c r="G7" s="84" t="s">
        <v>435</v>
      </c>
      <c r="H7" s="84"/>
      <c r="I7" s="84"/>
      <c r="J7" s="84"/>
      <c r="K7" s="84" t="s">
        <v>437</v>
      </c>
      <c r="L7" s="84" t="s">
        <v>450</v>
      </c>
      <c r="M7" s="84"/>
      <c r="N7" s="84"/>
      <c r="O7" s="48" t="s">
        <v>405</v>
      </c>
      <c r="P7" s="48" t="s">
        <v>144</v>
      </c>
      <c r="Q7" s="48" t="s">
        <v>450</v>
      </c>
    </row>
    <row r="8" spans="1:18">
      <c r="A8" s="84" t="s">
        <v>6</v>
      </c>
      <c r="B8" s="84" t="s">
        <v>451</v>
      </c>
      <c r="C8" s="84" t="s">
        <v>6</v>
      </c>
      <c r="D8" s="84" t="s">
        <v>157</v>
      </c>
      <c r="E8" s="84">
        <v>50</v>
      </c>
      <c r="F8" s="84" t="s">
        <v>434</v>
      </c>
      <c r="G8" s="84" t="s">
        <v>435</v>
      </c>
      <c r="H8" s="84"/>
      <c r="I8" s="84" t="s">
        <v>452</v>
      </c>
      <c r="J8" s="84"/>
      <c r="K8" s="84" t="s">
        <v>437</v>
      </c>
      <c r="L8" s="84" t="s">
        <v>453</v>
      </c>
      <c r="M8" s="84"/>
      <c r="N8" s="84"/>
      <c r="O8" s="48" t="s">
        <v>406</v>
      </c>
      <c r="P8" s="48" t="s">
        <v>157</v>
      </c>
      <c r="Q8" s="48" t="s">
        <v>453</v>
      </c>
      <c r="R8" s="48" t="s">
        <v>452</v>
      </c>
    </row>
    <row r="9" spans="1:18">
      <c r="A9" s="84" t="s">
        <v>6</v>
      </c>
      <c r="B9" s="84" t="s">
        <v>454</v>
      </c>
      <c r="C9" s="84" t="s">
        <v>6</v>
      </c>
      <c r="D9" s="84" t="s">
        <v>165</v>
      </c>
      <c r="E9" s="84">
        <v>10</v>
      </c>
      <c r="F9" s="84" t="s">
        <v>434</v>
      </c>
      <c r="G9" s="84" t="s">
        <v>435</v>
      </c>
      <c r="H9" s="84"/>
      <c r="I9" s="84"/>
      <c r="J9" s="84"/>
      <c r="K9" s="84" t="s">
        <v>437</v>
      </c>
      <c r="L9" s="84"/>
      <c r="M9" s="84"/>
      <c r="N9" s="84"/>
      <c r="O9" s="48" t="s">
        <v>407</v>
      </c>
      <c r="P9" s="48" t="s">
        <v>165</v>
      </c>
    </row>
    <row r="10" spans="1:18">
      <c r="A10" s="84" t="s">
        <v>6</v>
      </c>
      <c r="B10" s="84" t="s">
        <v>455</v>
      </c>
      <c r="C10" s="84" t="s">
        <v>6</v>
      </c>
      <c r="D10" s="84" t="s">
        <v>172</v>
      </c>
      <c r="E10" s="84"/>
      <c r="F10" s="84" t="s">
        <v>142</v>
      </c>
      <c r="G10" s="84" t="s">
        <v>435</v>
      </c>
      <c r="H10" s="84"/>
      <c r="I10" s="84"/>
      <c r="J10" s="84"/>
      <c r="K10" s="84" t="s">
        <v>437</v>
      </c>
      <c r="L10" s="84"/>
      <c r="M10" s="84"/>
      <c r="N10" s="84"/>
      <c r="O10" s="48" t="s">
        <v>408</v>
      </c>
      <c r="P10" s="48" t="s">
        <v>172</v>
      </c>
    </row>
    <row r="11" spans="1:18">
      <c r="A11" s="84" t="s">
        <v>6</v>
      </c>
      <c r="B11" s="84" t="s">
        <v>456</v>
      </c>
      <c r="C11" s="84" t="s">
        <v>6</v>
      </c>
      <c r="D11" s="84" t="s">
        <v>178</v>
      </c>
      <c r="E11" s="84">
        <v>2</v>
      </c>
      <c r="F11" s="84" t="s">
        <v>434</v>
      </c>
      <c r="G11" s="84" t="s">
        <v>435</v>
      </c>
      <c r="H11" s="84"/>
      <c r="I11" s="84" t="s">
        <v>457</v>
      </c>
      <c r="J11" s="84"/>
      <c r="K11" s="84" t="s">
        <v>437</v>
      </c>
      <c r="L11" s="84" t="s">
        <v>458</v>
      </c>
      <c r="M11" s="84"/>
      <c r="N11" s="84"/>
      <c r="O11" s="48" t="s">
        <v>180</v>
      </c>
      <c r="P11" s="48" t="s">
        <v>178</v>
      </c>
      <c r="Q11" s="48" t="s">
        <v>458</v>
      </c>
      <c r="R11" s="48" t="s">
        <v>457</v>
      </c>
    </row>
    <row r="12" spans="1:18">
      <c r="A12" s="84" t="s">
        <v>6</v>
      </c>
      <c r="B12" s="84" t="s">
        <v>459</v>
      </c>
      <c r="C12" s="84" t="s">
        <v>6</v>
      </c>
      <c r="D12" s="84" t="s">
        <v>188</v>
      </c>
      <c r="E12" s="84">
        <v>20</v>
      </c>
      <c r="F12" s="84" t="s">
        <v>434</v>
      </c>
      <c r="G12" s="84" t="s">
        <v>435</v>
      </c>
      <c r="H12" s="84"/>
      <c r="I12" s="84" t="s">
        <v>460</v>
      </c>
      <c r="J12" s="84"/>
      <c r="K12" s="84" t="s">
        <v>437</v>
      </c>
      <c r="L12" s="84" t="s">
        <v>461</v>
      </c>
      <c r="M12" s="84"/>
      <c r="N12" s="84"/>
      <c r="O12" s="48" t="s">
        <v>190</v>
      </c>
      <c r="P12" s="48" t="s">
        <v>188</v>
      </c>
      <c r="Q12" s="48" t="s">
        <v>461</v>
      </c>
      <c r="R12" s="48" t="s">
        <v>460</v>
      </c>
    </row>
    <row r="13" spans="1:18">
      <c r="A13" s="84" t="s">
        <v>6</v>
      </c>
      <c r="B13" s="84" t="s">
        <v>462</v>
      </c>
      <c r="C13" s="84" t="s">
        <v>6</v>
      </c>
      <c r="D13" s="84" t="s">
        <v>210</v>
      </c>
      <c r="E13" s="84">
        <v>20</v>
      </c>
      <c r="F13" s="84" t="s">
        <v>434</v>
      </c>
      <c r="G13" s="84" t="s">
        <v>435</v>
      </c>
      <c r="H13" s="84"/>
      <c r="I13" s="84" t="s">
        <v>457</v>
      </c>
      <c r="J13" s="84"/>
      <c r="K13" s="84" t="s">
        <v>437</v>
      </c>
      <c r="L13" s="84" t="s">
        <v>458</v>
      </c>
      <c r="M13" s="84"/>
      <c r="N13" s="84"/>
      <c r="O13" s="48" t="s">
        <v>212</v>
      </c>
      <c r="P13" s="48" t="s">
        <v>210</v>
      </c>
      <c r="Q13" s="48" t="s">
        <v>458</v>
      </c>
      <c r="R13" s="48" t="s">
        <v>457</v>
      </c>
    </row>
    <row r="14" spans="1:18">
      <c r="A14" s="84" t="s">
        <v>6</v>
      </c>
      <c r="B14" s="84" t="s">
        <v>463</v>
      </c>
      <c r="C14" s="84" t="s">
        <v>6</v>
      </c>
      <c r="D14" s="84" t="s">
        <v>253</v>
      </c>
      <c r="E14" s="84">
        <v>100</v>
      </c>
      <c r="F14" s="84" t="s">
        <v>434</v>
      </c>
      <c r="G14" s="84" t="s">
        <v>435</v>
      </c>
      <c r="H14" s="84"/>
      <c r="I14" s="84"/>
      <c r="J14" s="84"/>
      <c r="K14" s="84" t="s">
        <v>437</v>
      </c>
      <c r="L14" s="84"/>
      <c r="M14" s="84"/>
      <c r="N14" s="84"/>
      <c r="O14" s="48" t="s">
        <v>255</v>
      </c>
      <c r="P14" s="48" t="s">
        <v>253</v>
      </c>
    </row>
    <row r="15" spans="1:18">
      <c r="A15" s="84" t="s">
        <v>6</v>
      </c>
      <c r="B15" s="84" t="s">
        <v>464</v>
      </c>
      <c r="C15" s="84" t="s">
        <v>6</v>
      </c>
      <c r="D15" s="84" t="s">
        <v>259</v>
      </c>
      <c r="E15" s="84"/>
      <c r="F15" s="84" t="s">
        <v>142</v>
      </c>
      <c r="G15" s="84" t="s">
        <v>435</v>
      </c>
      <c r="H15" s="84"/>
      <c r="I15" s="84"/>
      <c r="J15" s="84"/>
      <c r="K15" s="84" t="s">
        <v>437</v>
      </c>
      <c r="L15" s="84"/>
      <c r="M15" s="84"/>
      <c r="N15" s="84"/>
      <c r="O15" s="48" t="s">
        <v>261</v>
      </c>
      <c r="P15" s="48" t="s">
        <v>259</v>
      </c>
    </row>
    <row r="16" spans="1:18">
      <c r="A16" s="84" t="s">
        <v>6</v>
      </c>
      <c r="B16" s="84" t="s">
        <v>465</v>
      </c>
      <c r="C16" s="84" t="s">
        <v>6</v>
      </c>
      <c r="D16" s="84" t="s">
        <v>264</v>
      </c>
      <c r="E16" s="84">
        <v>20</v>
      </c>
      <c r="F16" s="84" t="s">
        <v>434</v>
      </c>
      <c r="G16" s="84" t="s">
        <v>435</v>
      </c>
      <c r="H16" s="84"/>
      <c r="I16" s="84" t="s">
        <v>457</v>
      </c>
      <c r="J16" s="84"/>
      <c r="K16" s="84" t="s">
        <v>437</v>
      </c>
      <c r="L16" s="84" t="s">
        <v>458</v>
      </c>
      <c r="M16" s="84"/>
      <c r="N16" s="84"/>
      <c r="O16" s="48" t="s">
        <v>266</v>
      </c>
      <c r="P16" s="48" t="s">
        <v>264</v>
      </c>
      <c r="Q16" s="48" t="s">
        <v>458</v>
      </c>
      <c r="R16" s="48" t="s">
        <v>457</v>
      </c>
    </row>
    <row r="17" spans="1:18">
      <c r="A17" s="84" t="s">
        <v>6</v>
      </c>
      <c r="B17" s="84" t="s">
        <v>466</v>
      </c>
      <c r="C17" s="84" t="s">
        <v>6</v>
      </c>
      <c r="D17" s="84" t="s">
        <v>467</v>
      </c>
      <c r="E17" s="84">
        <v>100</v>
      </c>
      <c r="F17" s="84" t="s">
        <v>434</v>
      </c>
      <c r="G17" s="84" t="s">
        <v>435</v>
      </c>
      <c r="H17" s="84"/>
      <c r="I17" s="84" t="s">
        <v>452</v>
      </c>
      <c r="J17" s="84"/>
      <c r="K17" s="84" t="s">
        <v>437</v>
      </c>
      <c r="L17" s="84" t="s">
        <v>453</v>
      </c>
      <c r="M17" s="84"/>
      <c r="N17" s="84"/>
      <c r="O17" s="48" t="s">
        <v>411</v>
      </c>
      <c r="P17" s="48" t="s">
        <v>467</v>
      </c>
      <c r="Q17" s="48" t="s">
        <v>453</v>
      </c>
      <c r="R17" s="48" t="s">
        <v>452</v>
      </c>
    </row>
    <row r="18" spans="1:18">
      <c r="A18" s="84" t="s">
        <v>6</v>
      </c>
      <c r="B18" s="84" t="s">
        <v>468</v>
      </c>
      <c r="C18" s="84" t="s">
        <v>6</v>
      </c>
      <c r="D18" s="84" t="s">
        <v>271</v>
      </c>
      <c r="E18" s="84">
        <v>20</v>
      </c>
      <c r="F18" s="84" t="s">
        <v>434</v>
      </c>
      <c r="G18" s="84" t="s">
        <v>435</v>
      </c>
      <c r="H18" s="84" t="s">
        <v>469</v>
      </c>
      <c r="I18" s="84"/>
      <c r="J18" s="84"/>
      <c r="K18" s="84" t="s">
        <v>437</v>
      </c>
      <c r="L18" s="84" t="s">
        <v>470</v>
      </c>
      <c r="M18" s="84"/>
      <c r="N18" s="84"/>
      <c r="O18" s="48" t="s">
        <v>273</v>
      </c>
      <c r="P18" s="48" t="s">
        <v>271</v>
      </c>
      <c r="Q18" s="48" t="s">
        <v>470</v>
      </c>
    </row>
    <row r="19" spans="1:18">
      <c r="A19" s="84" t="s">
        <v>6</v>
      </c>
      <c r="B19" s="84" t="s">
        <v>471</v>
      </c>
      <c r="C19" s="84" t="s">
        <v>6</v>
      </c>
      <c r="D19" s="84" t="s">
        <v>278</v>
      </c>
      <c r="E19" s="84">
        <v>100</v>
      </c>
      <c r="F19" s="84" t="s">
        <v>434</v>
      </c>
      <c r="G19" s="84" t="s">
        <v>435</v>
      </c>
      <c r="H19" s="84"/>
      <c r="I19" s="84"/>
      <c r="J19" s="84"/>
      <c r="K19" s="84" t="s">
        <v>437</v>
      </c>
      <c r="L19" s="84"/>
      <c r="M19" s="84"/>
      <c r="N19" s="84"/>
      <c r="O19" s="48" t="s">
        <v>280</v>
      </c>
      <c r="P19" s="48" t="s">
        <v>278</v>
      </c>
    </row>
    <row r="20" spans="1:18">
      <c r="A20" s="84" t="s">
        <v>6</v>
      </c>
      <c r="B20" s="84" t="s">
        <v>472</v>
      </c>
      <c r="C20" s="84" t="s">
        <v>6</v>
      </c>
      <c r="D20" s="84" t="s">
        <v>284</v>
      </c>
      <c r="E20" s="84">
        <v>20</v>
      </c>
      <c r="F20" s="84" t="s">
        <v>434</v>
      </c>
      <c r="G20" s="84" t="s">
        <v>435</v>
      </c>
      <c r="H20" s="84" t="s">
        <v>473</v>
      </c>
      <c r="I20" s="84"/>
      <c r="J20" s="84"/>
      <c r="K20" s="84" t="s">
        <v>437</v>
      </c>
      <c r="L20" s="84" t="s">
        <v>474</v>
      </c>
      <c r="M20" s="84"/>
      <c r="N20" s="84"/>
      <c r="O20" s="48" t="s">
        <v>286</v>
      </c>
      <c r="P20" s="48" t="s">
        <v>284</v>
      </c>
      <c r="Q20" s="48" t="s">
        <v>474</v>
      </c>
    </row>
    <row r="21" spans="1:18">
      <c r="A21" s="84" t="s">
        <v>6</v>
      </c>
      <c r="B21" s="84" t="s">
        <v>475</v>
      </c>
      <c r="C21" s="84" t="s">
        <v>6</v>
      </c>
      <c r="D21" s="84" t="s">
        <v>412</v>
      </c>
      <c r="E21" s="84">
        <v>10</v>
      </c>
      <c r="F21" s="84" t="s">
        <v>434</v>
      </c>
      <c r="G21" s="84" t="s">
        <v>435</v>
      </c>
      <c r="H21" s="84"/>
      <c r="I21" s="84"/>
      <c r="J21" s="84"/>
      <c r="K21" s="84" t="s">
        <v>437</v>
      </c>
      <c r="L21" s="84"/>
      <c r="M21" s="84"/>
      <c r="N21" s="84"/>
      <c r="O21" s="48" t="s">
        <v>476</v>
      </c>
      <c r="P21" s="48" t="s">
        <v>412</v>
      </c>
    </row>
    <row r="22" spans="1:18">
      <c r="A22" s="84" t="s">
        <v>6</v>
      </c>
      <c r="B22" s="84" t="s">
        <v>477</v>
      </c>
      <c r="C22" s="84" t="s">
        <v>6</v>
      </c>
      <c r="D22" s="84" t="s">
        <v>413</v>
      </c>
      <c r="E22" s="84">
        <v>10</v>
      </c>
      <c r="F22" s="84" t="s">
        <v>434</v>
      </c>
      <c r="G22" s="84" t="s">
        <v>435</v>
      </c>
      <c r="H22" s="84"/>
      <c r="I22" s="84"/>
      <c r="J22" s="84"/>
      <c r="K22" s="84" t="s">
        <v>437</v>
      </c>
      <c r="L22" s="84"/>
      <c r="M22" s="84"/>
      <c r="N22" s="84"/>
      <c r="O22" s="48" t="s">
        <v>478</v>
      </c>
      <c r="P22" s="48" t="s">
        <v>413</v>
      </c>
    </row>
    <row r="23" spans="1:18">
      <c r="A23" s="84" t="s">
        <v>6</v>
      </c>
      <c r="B23" s="84" t="s">
        <v>479</v>
      </c>
      <c r="C23" s="84" t="s">
        <v>6</v>
      </c>
      <c r="D23" s="84" t="s">
        <v>414</v>
      </c>
      <c r="E23" s="84">
        <v>10</v>
      </c>
      <c r="F23" s="84" t="s">
        <v>434</v>
      </c>
      <c r="G23" s="84" t="s">
        <v>435</v>
      </c>
      <c r="H23" s="84"/>
      <c r="I23" s="84"/>
      <c r="J23" s="84"/>
      <c r="K23" s="84" t="s">
        <v>437</v>
      </c>
      <c r="L23" s="84"/>
      <c r="M23" s="84"/>
      <c r="N23" s="84"/>
      <c r="O23" s="48" t="s">
        <v>480</v>
      </c>
      <c r="P23" s="48" t="s">
        <v>414</v>
      </c>
    </row>
    <row r="24" spans="1:18">
      <c r="A24" s="84" t="s">
        <v>6</v>
      </c>
      <c r="B24" s="84" t="s">
        <v>481</v>
      </c>
      <c r="C24" s="84" t="s">
        <v>6</v>
      </c>
      <c r="D24" s="84" t="s">
        <v>215</v>
      </c>
      <c r="E24" s="84">
        <v>20</v>
      </c>
      <c r="F24" s="84" t="s">
        <v>434</v>
      </c>
      <c r="G24" s="84" t="s">
        <v>435</v>
      </c>
      <c r="H24" s="84"/>
      <c r="I24" s="84" t="s">
        <v>482</v>
      </c>
      <c r="J24" s="84"/>
      <c r="K24" s="84" t="s">
        <v>437</v>
      </c>
      <c r="L24" s="84" t="s">
        <v>483</v>
      </c>
      <c r="M24" s="84"/>
      <c r="N24" s="84"/>
      <c r="O24" s="48" t="s">
        <v>217</v>
      </c>
      <c r="P24" s="48" t="s">
        <v>215</v>
      </c>
      <c r="Q24" s="48" t="s">
        <v>483</v>
      </c>
      <c r="R24" s="48" t="s">
        <v>482</v>
      </c>
    </row>
    <row r="25" spans="1:18">
      <c r="A25" s="84" t="s">
        <v>6</v>
      </c>
      <c r="B25" s="84" t="s">
        <v>484</v>
      </c>
      <c r="C25" s="84" t="s">
        <v>6</v>
      </c>
      <c r="D25" s="84" t="s">
        <v>228</v>
      </c>
      <c r="E25" s="84"/>
      <c r="F25" s="84" t="s">
        <v>142</v>
      </c>
      <c r="G25" s="84" t="s">
        <v>435</v>
      </c>
      <c r="H25" s="84"/>
      <c r="I25" s="84"/>
      <c r="J25" s="84"/>
      <c r="K25" s="84" t="s">
        <v>437</v>
      </c>
      <c r="L25" s="84"/>
      <c r="M25" s="84"/>
      <c r="N25" s="84"/>
      <c r="O25" s="48" t="s">
        <v>230</v>
      </c>
      <c r="P25" s="48" t="s">
        <v>228</v>
      </c>
    </row>
    <row r="26" spans="1:18">
      <c r="A26" s="84" t="s">
        <v>6</v>
      </c>
      <c r="B26" s="84" t="s">
        <v>485</v>
      </c>
      <c r="C26" s="84" t="s">
        <v>6</v>
      </c>
      <c r="D26" s="84" t="s">
        <v>235</v>
      </c>
      <c r="E26" s="84">
        <v>20</v>
      </c>
      <c r="F26" s="84" t="s">
        <v>434</v>
      </c>
      <c r="G26" s="84" t="s">
        <v>435</v>
      </c>
      <c r="H26" s="84" t="s">
        <v>469</v>
      </c>
      <c r="I26" s="84"/>
      <c r="J26" s="84"/>
      <c r="K26" s="84" t="s">
        <v>437</v>
      </c>
      <c r="L26" s="84" t="s">
        <v>470</v>
      </c>
      <c r="M26" s="84"/>
      <c r="N26" s="84"/>
      <c r="O26" s="48" t="s">
        <v>237</v>
      </c>
      <c r="P26" s="48" t="s">
        <v>235</v>
      </c>
      <c r="Q26" s="48" t="s">
        <v>470</v>
      </c>
    </row>
    <row r="27" spans="1:18">
      <c r="A27" s="84" t="s">
        <v>6</v>
      </c>
      <c r="B27" s="84" t="s">
        <v>486</v>
      </c>
      <c r="C27" s="84" t="s">
        <v>6</v>
      </c>
      <c r="D27" s="84" t="s">
        <v>415</v>
      </c>
      <c r="E27" s="84">
        <v>10</v>
      </c>
      <c r="F27" s="84" t="s">
        <v>434</v>
      </c>
      <c r="G27" s="84" t="s">
        <v>435</v>
      </c>
      <c r="H27" s="84"/>
      <c r="I27" s="84"/>
      <c r="J27" s="84"/>
      <c r="K27" s="84" t="s">
        <v>437</v>
      </c>
      <c r="L27" s="84"/>
      <c r="M27" s="84"/>
      <c r="N27" s="84"/>
      <c r="O27" s="48" t="s">
        <v>487</v>
      </c>
      <c r="P27" s="48" t="s">
        <v>415</v>
      </c>
    </row>
    <row r="28" spans="1:18">
      <c r="A28" s="84" t="s">
        <v>6</v>
      </c>
      <c r="B28" s="84" t="s">
        <v>488</v>
      </c>
      <c r="C28" s="84" t="s">
        <v>6</v>
      </c>
      <c r="D28" s="84" t="s">
        <v>308</v>
      </c>
      <c r="E28" s="84">
        <v>250</v>
      </c>
      <c r="F28" s="84" t="s">
        <v>434</v>
      </c>
      <c r="G28" s="84" t="s">
        <v>435</v>
      </c>
      <c r="H28" s="84"/>
      <c r="I28" s="84"/>
      <c r="J28" s="84"/>
      <c r="K28" s="84" t="s">
        <v>437</v>
      </c>
      <c r="L28" s="84"/>
      <c r="M28" s="84"/>
      <c r="N28" s="84"/>
      <c r="O28" s="48" t="s">
        <v>416</v>
      </c>
      <c r="P28" s="48" t="s">
        <v>308</v>
      </c>
    </row>
    <row r="29" spans="1:18">
      <c r="A29" s="84" t="s">
        <v>6</v>
      </c>
      <c r="B29" s="84" t="s">
        <v>489</v>
      </c>
      <c r="C29" s="84" t="s">
        <v>490</v>
      </c>
      <c r="D29" s="84" t="s">
        <v>319</v>
      </c>
      <c r="E29" s="84">
        <v>35</v>
      </c>
      <c r="F29" s="84" t="s">
        <v>434</v>
      </c>
      <c r="G29" s="84" t="s">
        <v>435</v>
      </c>
      <c r="H29" s="84"/>
      <c r="I29" s="84" t="s">
        <v>491</v>
      </c>
      <c r="J29" s="84"/>
      <c r="K29" s="84" t="s">
        <v>437</v>
      </c>
      <c r="L29" s="84" t="s">
        <v>492</v>
      </c>
      <c r="M29" s="84"/>
      <c r="N29" s="84"/>
      <c r="O29" s="48" t="s">
        <v>418</v>
      </c>
      <c r="P29" s="48" t="s">
        <v>319</v>
      </c>
      <c r="Q29" s="48" t="s">
        <v>492</v>
      </c>
      <c r="R29" s="48" t="s">
        <v>491</v>
      </c>
    </row>
    <row r="30" spans="1:18">
      <c r="A30" s="84" t="s">
        <v>6</v>
      </c>
      <c r="B30" s="84" t="s">
        <v>493</v>
      </c>
      <c r="C30" s="84" t="s">
        <v>494</v>
      </c>
      <c r="D30" s="84" t="s">
        <v>332</v>
      </c>
      <c r="E30" s="84">
        <v>35</v>
      </c>
      <c r="F30" s="84" t="s">
        <v>434</v>
      </c>
      <c r="G30" s="84" t="s">
        <v>435</v>
      </c>
      <c r="H30" s="84"/>
      <c r="I30" s="84" t="s">
        <v>495</v>
      </c>
      <c r="J30" s="84"/>
      <c r="K30" s="84" t="s">
        <v>437</v>
      </c>
      <c r="L30" s="84" t="s">
        <v>496</v>
      </c>
      <c r="M30" s="84"/>
      <c r="N30" s="84"/>
      <c r="O30" s="48" t="s">
        <v>419</v>
      </c>
      <c r="P30" s="48" t="s">
        <v>332</v>
      </c>
      <c r="Q30" s="48" t="s">
        <v>496</v>
      </c>
      <c r="R30" s="48" t="s">
        <v>495</v>
      </c>
    </row>
    <row r="31" spans="1:18">
      <c r="A31" s="84" t="s">
        <v>6</v>
      </c>
      <c r="B31" s="84" t="s">
        <v>497</v>
      </c>
      <c r="C31" s="84" t="s">
        <v>498</v>
      </c>
      <c r="D31" s="84" t="s">
        <v>340</v>
      </c>
      <c r="E31" s="84">
        <v>35</v>
      </c>
      <c r="F31" s="84" t="s">
        <v>434</v>
      </c>
      <c r="G31" s="84" t="s">
        <v>435</v>
      </c>
      <c r="H31" s="84"/>
      <c r="I31" s="84"/>
      <c r="J31" s="84"/>
      <c r="K31" s="84" t="s">
        <v>437</v>
      </c>
      <c r="L31" s="84"/>
      <c r="M31" s="84"/>
      <c r="N31" s="84"/>
      <c r="O31" s="48" t="s">
        <v>420</v>
      </c>
      <c r="P31" s="48" t="s">
        <v>340</v>
      </c>
    </row>
    <row r="32" spans="1:18">
      <c r="A32" s="84" t="s">
        <v>6</v>
      </c>
      <c r="B32" s="84" t="s">
        <v>499</v>
      </c>
      <c r="C32" s="84" t="s">
        <v>500</v>
      </c>
      <c r="D32" s="84" t="s">
        <v>501</v>
      </c>
      <c r="E32" s="84">
        <v>35</v>
      </c>
      <c r="F32" s="84" t="s">
        <v>434</v>
      </c>
      <c r="G32" s="84" t="s">
        <v>435</v>
      </c>
      <c r="H32" s="84"/>
      <c r="I32" s="84"/>
      <c r="J32" s="84"/>
      <c r="K32" s="84" t="s">
        <v>437</v>
      </c>
      <c r="L32" s="84"/>
      <c r="M32" s="84"/>
      <c r="N32" s="84"/>
      <c r="O32" s="48" t="s">
        <v>421</v>
      </c>
      <c r="P32" s="48" t="s">
        <v>501</v>
      </c>
    </row>
    <row r="33" spans="1:18">
      <c r="A33" s="84" t="s">
        <v>6</v>
      </c>
      <c r="B33" s="84" t="s">
        <v>502</v>
      </c>
      <c r="C33" s="84" t="s">
        <v>6</v>
      </c>
      <c r="D33" s="84" t="s">
        <v>387</v>
      </c>
      <c r="E33" s="84">
        <v>20</v>
      </c>
      <c r="F33" s="84" t="s">
        <v>434</v>
      </c>
      <c r="G33" s="84" t="s">
        <v>435</v>
      </c>
      <c r="H33" s="84"/>
      <c r="I33" s="84" t="s">
        <v>503</v>
      </c>
      <c r="J33" s="84"/>
      <c r="K33" s="84" t="s">
        <v>437</v>
      </c>
      <c r="L33" s="84" t="s">
        <v>504</v>
      </c>
      <c r="M33" s="84"/>
      <c r="N33" s="84"/>
      <c r="O33" s="48" t="s">
        <v>389</v>
      </c>
      <c r="P33" s="48" t="s">
        <v>387</v>
      </c>
      <c r="Q33" s="48" t="s">
        <v>504</v>
      </c>
      <c r="R33" s="48" t="s">
        <v>503</v>
      </c>
    </row>
    <row r="34" spans="1:18">
      <c r="A34" s="84" t="s">
        <v>6</v>
      </c>
      <c r="B34" s="84" t="s">
        <v>505</v>
      </c>
      <c r="C34" s="84" t="s">
        <v>6</v>
      </c>
      <c r="D34" s="84" t="s">
        <v>506</v>
      </c>
      <c r="E34" s="84">
        <v>10</v>
      </c>
      <c r="F34" s="84" t="s">
        <v>434</v>
      </c>
      <c r="G34" s="84" t="s">
        <v>435</v>
      </c>
      <c r="H34" s="84"/>
      <c r="I34" s="84"/>
      <c r="J34" s="84"/>
      <c r="K34" s="84" t="s">
        <v>437</v>
      </c>
      <c r="L34" s="84"/>
      <c r="M34" s="84"/>
      <c r="N34" s="84"/>
      <c r="O34" s="48" t="s">
        <v>430</v>
      </c>
      <c r="P34" s="48" t="s">
        <v>506</v>
      </c>
    </row>
    <row r="35" spans="1:18">
      <c r="A35" s="84" t="s">
        <v>6</v>
      </c>
      <c r="B35" s="84" t="s">
        <v>507</v>
      </c>
      <c r="C35" s="84" t="s">
        <v>6</v>
      </c>
      <c r="D35" s="84" t="s">
        <v>508</v>
      </c>
      <c r="E35" s="84">
        <v>500</v>
      </c>
      <c r="F35" s="84" t="s">
        <v>434</v>
      </c>
      <c r="G35" s="84" t="s">
        <v>435</v>
      </c>
      <c r="H35" s="84"/>
      <c r="I35" s="84"/>
      <c r="J35" s="84"/>
      <c r="K35" s="84" t="s">
        <v>437</v>
      </c>
      <c r="L35" s="84"/>
      <c r="M35" s="84"/>
      <c r="N35" s="84"/>
      <c r="O35" s="48" t="s">
        <v>431</v>
      </c>
      <c r="P35" s="48" t="s">
        <v>508</v>
      </c>
    </row>
    <row r="36" spans="1:18">
      <c r="A36" s="84" t="s">
        <v>6</v>
      </c>
      <c r="B36" s="84" t="s">
        <v>509</v>
      </c>
      <c r="C36" s="84" t="s">
        <v>510</v>
      </c>
      <c r="D36" s="84" t="s">
        <v>109</v>
      </c>
      <c r="E36" s="84">
        <v>50</v>
      </c>
      <c r="F36" s="84" t="s">
        <v>434</v>
      </c>
      <c r="G36" s="84">
        <v>1</v>
      </c>
      <c r="H36" s="84"/>
      <c r="I36" s="84"/>
      <c r="J36" s="84"/>
      <c r="K36" s="84" t="s">
        <v>437</v>
      </c>
      <c r="L36" s="84"/>
      <c r="M36" s="84"/>
      <c r="N36" s="84"/>
      <c r="O36" s="48" t="s">
        <v>511</v>
      </c>
      <c r="P36" s="48" t="s">
        <v>109</v>
      </c>
    </row>
    <row r="37" spans="1:18">
      <c r="A37" s="84" t="s">
        <v>6</v>
      </c>
      <c r="B37" s="84" t="s">
        <v>512</v>
      </c>
      <c r="C37" s="84" t="s">
        <v>6</v>
      </c>
      <c r="D37" s="84" t="s">
        <v>513</v>
      </c>
      <c r="E37" s="84">
        <v>20</v>
      </c>
      <c r="F37" s="84" t="s">
        <v>434</v>
      </c>
      <c r="G37" s="84" t="s">
        <v>435</v>
      </c>
      <c r="H37" s="84"/>
      <c r="I37" s="84"/>
      <c r="J37" s="84"/>
      <c r="K37" s="84" t="s">
        <v>437</v>
      </c>
      <c r="L37" s="84"/>
      <c r="M37" s="84"/>
      <c r="N37" s="84"/>
      <c r="O37" s="48" t="s">
        <v>514</v>
      </c>
      <c r="P37" s="48" t="s">
        <v>513</v>
      </c>
    </row>
    <row r="38" spans="1:18">
      <c r="A38" s="84" t="s">
        <v>6</v>
      </c>
      <c r="B38" s="84" t="s">
        <v>515</v>
      </c>
      <c r="C38" s="84" t="s">
        <v>6</v>
      </c>
      <c r="D38" s="84" t="s">
        <v>516</v>
      </c>
      <c r="E38" s="84">
        <v>100</v>
      </c>
      <c r="F38" s="84" t="s">
        <v>434</v>
      </c>
      <c r="G38" s="84" t="s">
        <v>435</v>
      </c>
      <c r="H38" s="84"/>
      <c r="I38" s="84"/>
      <c r="J38" s="84"/>
      <c r="K38" s="84" t="s">
        <v>437</v>
      </c>
      <c r="L38" s="84"/>
      <c r="M38" s="84"/>
      <c r="N38" s="84"/>
      <c r="O38" s="48" t="s">
        <v>517</v>
      </c>
      <c r="P38" s="48" t="s">
        <v>516</v>
      </c>
    </row>
    <row r="39" spans="1:18">
      <c r="A39" s="84" t="s">
        <v>6</v>
      </c>
      <c r="B39" s="84" t="s">
        <v>518</v>
      </c>
      <c r="C39" s="84" t="s">
        <v>519</v>
      </c>
      <c r="D39" s="84" t="s">
        <v>356</v>
      </c>
      <c r="E39" s="84">
        <v>35</v>
      </c>
      <c r="F39" s="84" t="s">
        <v>434</v>
      </c>
      <c r="G39" s="84" t="s">
        <v>435</v>
      </c>
      <c r="H39" s="84"/>
      <c r="I39" s="84" t="s">
        <v>520</v>
      </c>
      <c r="J39" s="84"/>
      <c r="K39" s="84" t="s">
        <v>437</v>
      </c>
      <c r="L39" s="84" t="s">
        <v>521</v>
      </c>
      <c r="M39" s="84"/>
      <c r="N39" s="84"/>
      <c r="O39" s="48" t="s">
        <v>422</v>
      </c>
      <c r="P39" s="48" t="s">
        <v>356</v>
      </c>
      <c r="Q39" s="48" t="s">
        <v>521</v>
      </c>
      <c r="R39" s="48" t="s">
        <v>520</v>
      </c>
    </row>
    <row r="40" spans="1:18">
      <c r="A40" s="84" t="s">
        <v>6</v>
      </c>
      <c r="B40" s="84" t="s">
        <v>522</v>
      </c>
      <c r="C40" s="84" t="s">
        <v>523</v>
      </c>
      <c r="D40" s="84" t="s">
        <v>364</v>
      </c>
      <c r="E40" s="84">
        <v>35</v>
      </c>
      <c r="F40" s="84" t="s">
        <v>434</v>
      </c>
      <c r="G40" s="84" t="s">
        <v>435</v>
      </c>
      <c r="H40" s="84"/>
      <c r="I40" s="84"/>
      <c r="J40" s="84"/>
      <c r="K40" s="84" t="s">
        <v>437</v>
      </c>
      <c r="L40" s="84"/>
      <c r="M40" s="84"/>
      <c r="N40" s="84"/>
      <c r="O40" s="48" t="s">
        <v>423</v>
      </c>
      <c r="P40" s="48" t="s">
        <v>364</v>
      </c>
    </row>
    <row r="41" spans="1:18">
      <c r="A41" s="84" t="s">
        <v>6</v>
      </c>
      <c r="B41" s="84" t="s">
        <v>524</v>
      </c>
      <c r="C41" s="84" t="s">
        <v>525</v>
      </c>
      <c r="D41" s="84" t="s">
        <v>372</v>
      </c>
      <c r="E41" s="84">
        <v>250</v>
      </c>
      <c r="F41" s="84" t="s">
        <v>434</v>
      </c>
      <c r="G41" s="84" t="s">
        <v>435</v>
      </c>
      <c r="H41" s="84"/>
      <c r="I41" s="84"/>
      <c r="J41" s="84"/>
      <c r="K41" s="84" t="s">
        <v>437</v>
      </c>
      <c r="L41" s="84"/>
      <c r="M41" s="84"/>
      <c r="N41" s="84"/>
      <c r="O41" s="48" t="s">
        <v>424</v>
      </c>
      <c r="P41" s="48" t="s">
        <v>372</v>
      </c>
    </row>
    <row r="42" spans="1:18">
      <c r="A42" s="84" t="s">
        <v>6</v>
      </c>
      <c r="B42" s="84" t="s">
        <v>526</v>
      </c>
      <c r="C42" s="84" t="s">
        <v>527</v>
      </c>
      <c r="D42" s="84" t="s">
        <v>528</v>
      </c>
      <c r="E42" s="84">
        <v>200</v>
      </c>
      <c r="F42" s="84" t="s">
        <v>434</v>
      </c>
      <c r="G42" s="84" t="s">
        <v>435</v>
      </c>
      <c r="H42" s="84"/>
      <c r="I42" s="84"/>
      <c r="J42" s="84"/>
      <c r="K42" s="84" t="s">
        <v>437</v>
      </c>
      <c r="L42" s="84"/>
      <c r="M42" s="84"/>
      <c r="N42" s="84"/>
      <c r="O42" s="48" t="s">
        <v>426</v>
      </c>
      <c r="P42" s="48" t="s">
        <v>528</v>
      </c>
    </row>
    <row r="43" spans="1:18">
      <c r="A43" s="84" t="s">
        <v>6</v>
      </c>
      <c r="B43" s="84" t="s">
        <v>529</v>
      </c>
      <c r="C43" s="84" t="s">
        <v>6</v>
      </c>
      <c r="D43" s="84" t="s">
        <v>382</v>
      </c>
      <c r="E43" s="84">
        <v>200</v>
      </c>
      <c r="F43" s="84" t="s">
        <v>434</v>
      </c>
      <c r="G43" s="84" t="s">
        <v>435</v>
      </c>
      <c r="H43" s="84"/>
      <c r="I43" s="84"/>
      <c r="J43" s="84"/>
      <c r="K43" s="84" t="s">
        <v>437</v>
      </c>
      <c r="L43" s="84"/>
      <c r="M43" s="84"/>
      <c r="N43" s="84"/>
      <c r="O43" s="48" t="s">
        <v>427</v>
      </c>
      <c r="P43" s="48" t="s">
        <v>382</v>
      </c>
    </row>
  </sheetData>
  <autoFilter ref="A1:I43"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pageSetUpPr fitToPage="1"/>
  </sheetPr>
  <dimension ref="A1:L33"/>
  <sheetViews>
    <sheetView zoomScale="80" zoomScaleNormal="80" workbookViewId="0">
      <pane xSplit="1" ySplit="6" topLeftCell="B16" activePane="bottomRight" state="frozen"/>
      <selection pane="bottomRight" activeCell="B27" sqref="B27"/>
      <selection pane="bottomLeft" activeCell="A8" sqref="A8"/>
      <selection pane="topRight" activeCell="B1" sqref="B1"/>
    </sheetView>
  </sheetViews>
  <sheetFormatPr defaultRowHeight="15"/>
  <cols>
    <col min="1" max="1" width="21.28515625" customWidth="1"/>
    <col min="2" max="2" width="63.7109375" style="85" customWidth="1"/>
    <col min="3" max="3" width="117.140625" style="85" customWidth="1"/>
    <col min="4" max="4" width="103.28515625" style="85" customWidth="1"/>
    <col min="5" max="5" width="57.140625" customWidth="1"/>
    <col min="6" max="6" width="9" customWidth="1"/>
  </cols>
  <sheetData>
    <row r="1" spans="1:12" ht="36">
      <c r="A1" s="232" t="s">
        <v>530</v>
      </c>
      <c r="B1" s="232"/>
      <c r="E1" s="84"/>
      <c r="F1" s="84"/>
      <c r="G1" s="84"/>
      <c r="H1" s="84"/>
      <c r="I1" s="84"/>
      <c r="J1" s="84"/>
      <c r="K1" s="84"/>
      <c r="L1" s="84"/>
    </row>
    <row r="2" spans="1:12">
      <c r="A2" s="2" t="s">
        <v>1</v>
      </c>
      <c r="B2" s="4" t="str">
        <f>Version_approval!B2:B2</f>
        <v>HDBP0008</v>
      </c>
      <c r="C2" s="157"/>
      <c r="E2" s="84"/>
      <c r="F2" s="84"/>
      <c r="G2" s="84"/>
      <c r="H2" s="84"/>
      <c r="I2" s="84"/>
      <c r="J2" s="84"/>
      <c r="K2" s="84"/>
      <c r="L2" s="84"/>
    </row>
    <row r="3" spans="1:12">
      <c r="A3" s="2" t="s">
        <v>3</v>
      </c>
      <c r="B3" s="4" t="str">
        <f>Version_approval!B3:B3</f>
        <v>Central Registry Rare Diseases</v>
      </c>
      <c r="C3" s="158"/>
      <c r="E3" s="84"/>
      <c r="F3" s="84"/>
      <c r="G3" s="84"/>
      <c r="H3" s="84"/>
      <c r="I3" s="84"/>
      <c r="J3" s="84"/>
      <c r="K3" s="84"/>
      <c r="L3" s="84"/>
    </row>
    <row r="4" spans="1:12">
      <c r="A4" s="2" t="s">
        <v>5</v>
      </c>
      <c r="B4" s="4" t="str">
        <f>Version_approval!B4:B4</f>
        <v>CRRD</v>
      </c>
      <c r="E4" s="84"/>
      <c r="F4" s="84"/>
      <c r="G4" s="84"/>
      <c r="H4" s="84"/>
      <c r="I4" s="84"/>
      <c r="J4" s="84"/>
      <c r="K4" s="84"/>
      <c r="L4" s="84"/>
    </row>
    <row r="6" spans="1:12" s="20" customFormat="1">
      <c r="A6" s="16" t="s">
        <v>531</v>
      </c>
      <c r="B6" s="99" t="s">
        <v>532</v>
      </c>
      <c r="C6" s="97" t="s">
        <v>533</v>
      </c>
      <c r="D6" s="97" t="s">
        <v>534</v>
      </c>
      <c r="E6" s="159"/>
      <c r="F6" s="159"/>
      <c r="G6" s="159"/>
      <c r="H6" s="159"/>
      <c r="I6" s="159"/>
      <c r="J6" s="159"/>
      <c r="K6" s="159"/>
      <c r="L6" s="159"/>
    </row>
    <row r="7" spans="1:12" s="91" customFormat="1">
      <c r="A7" s="165" t="s">
        <v>177</v>
      </c>
      <c r="B7" s="165" t="s">
        <v>535</v>
      </c>
      <c r="C7" s="165" t="s">
        <v>536</v>
      </c>
      <c r="D7" s="165" t="s">
        <v>537</v>
      </c>
      <c r="E7" s="118"/>
      <c r="F7" s="160"/>
      <c r="G7" s="160"/>
      <c r="H7" s="118"/>
      <c r="I7" s="118"/>
      <c r="J7" s="118"/>
      <c r="K7" s="118"/>
      <c r="L7" s="118"/>
    </row>
    <row r="8" spans="1:12" s="91" customFormat="1">
      <c r="A8" s="164" t="s">
        <v>538</v>
      </c>
      <c r="B8" s="165" t="s">
        <v>539</v>
      </c>
      <c r="C8" s="165" t="s">
        <v>540</v>
      </c>
      <c r="D8" s="165" t="s">
        <v>541</v>
      </c>
      <c r="E8" s="162"/>
      <c r="F8" s="161"/>
      <c r="G8" s="160"/>
      <c r="H8" s="118"/>
      <c r="I8" s="118"/>
      <c r="J8" s="118"/>
      <c r="K8" s="118"/>
      <c r="L8" s="118"/>
    </row>
    <row r="9" spans="1:12" s="91" customFormat="1" ht="30">
      <c r="A9" s="14" t="s">
        <v>542</v>
      </c>
      <c r="B9" s="17" t="s">
        <v>543</v>
      </c>
      <c r="C9" s="95" t="s">
        <v>544</v>
      </c>
      <c r="D9" s="95" t="s">
        <v>545</v>
      </c>
      <c r="E9" s="162"/>
      <c r="F9" s="161"/>
      <c r="G9" s="160"/>
      <c r="H9" s="118"/>
      <c r="I9" s="118"/>
      <c r="J9" s="118"/>
      <c r="K9" s="118"/>
      <c r="L9" s="118"/>
    </row>
    <row r="10" spans="1:12" s="91" customFormat="1">
      <c r="A10" s="14" t="s">
        <v>546</v>
      </c>
      <c r="B10" s="17" t="s">
        <v>547</v>
      </c>
      <c r="C10" s="95" t="s">
        <v>548</v>
      </c>
      <c r="D10" s="95" t="s">
        <v>549</v>
      </c>
      <c r="E10" s="162"/>
      <c r="F10" s="161"/>
      <c r="G10" s="160"/>
      <c r="H10" s="118"/>
      <c r="I10" s="118"/>
      <c r="J10" s="118"/>
      <c r="K10" s="118"/>
      <c r="L10" s="118"/>
    </row>
    <row r="11" spans="1:12" s="91" customFormat="1">
      <c r="A11" s="14" t="s">
        <v>312</v>
      </c>
      <c r="B11" s="17" t="s">
        <v>550</v>
      </c>
      <c r="C11" s="95" t="s">
        <v>551</v>
      </c>
      <c r="D11" s="95" t="s">
        <v>552</v>
      </c>
      <c r="E11" s="162"/>
      <c r="F11" s="161"/>
      <c r="G11" s="160"/>
      <c r="H11" s="118"/>
      <c r="I11" s="118"/>
      <c r="J11" s="118"/>
      <c r="K11" s="118"/>
      <c r="L11" s="118"/>
    </row>
    <row r="12" spans="1:12" s="91" customFormat="1" ht="45">
      <c r="A12" s="14" t="s">
        <v>553</v>
      </c>
      <c r="B12" s="17" t="s">
        <v>554</v>
      </c>
      <c r="C12" s="95" t="s">
        <v>555</v>
      </c>
      <c r="D12" s="95" t="s">
        <v>556</v>
      </c>
      <c r="E12" s="162"/>
      <c r="F12" s="161"/>
      <c r="G12" s="160"/>
      <c r="H12" s="118"/>
      <c r="I12" s="118"/>
      <c r="J12" s="118"/>
      <c r="K12" s="118"/>
      <c r="L12" s="118"/>
    </row>
    <row r="13" spans="1:12" s="91" customFormat="1" ht="30">
      <c r="A13" s="14" t="s">
        <v>557</v>
      </c>
      <c r="B13" s="17" t="s">
        <v>558</v>
      </c>
      <c r="C13" s="95" t="s">
        <v>559</v>
      </c>
      <c r="D13" s="95" t="s">
        <v>560</v>
      </c>
      <c r="E13" s="162"/>
      <c r="F13" s="161"/>
      <c r="G13" s="160"/>
      <c r="H13" s="118"/>
      <c r="I13" s="118"/>
      <c r="J13" s="118"/>
      <c r="K13" s="118"/>
      <c r="L13" s="118"/>
    </row>
    <row r="14" spans="1:12" s="91" customFormat="1">
      <c r="A14" s="14" t="s">
        <v>375</v>
      </c>
      <c r="B14" s="17" t="s">
        <v>561</v>
      </c>
      <c r="C14" s="95" t="s">
        <v>562</v>
      </c>
      <c r="D14" s="95" t="s">
        <v>563</v>
      </c>
      <c r="E14" s="162"/>
      <c r="F14" s="161"/>
      <c r="G14" s="160"/>
      <c r="H14" s="118"/>
      <c r="I14" s="118"/>
      <c r="J14" s="118"/>
      <c r="K14" s="118"/>
      <c r="L14" s="118"/>
    </row>
    <row r="15" spans="1:12" s="91" customFormat="1">
      <c r="A15" s="14" t="s">
        <v>263</v>
      </c>
      <c r="B15" s="17" t="s">
        <v>564</v>
      </c>
      <c r="C15" s="95" t="s">
        <v>565</v>
      </c>
      <c r="D15" s="95" t="s">
        <v>566</v>
      </c>
      <c r="E15" s="162"/>
      <c r="F15" s="161"/>
      <c r="G15" s="160"/>
      <c r="H15" s="118"/>
      <c r="I15" s="118"/>
      <c r="J15" s="118"/>
      <c r="K15" s="118"/>
      <c r="L15" s="118"/>
    </row>
    <row r="16" spans="1:12" s="91" customFormat="1">
      <c r="A16" s="14" t="s">
        <v>567</v>
      </c>
      <c r="B16" s="17" t="s">
        <v>568</v>
      </c>
      <c r="C16" s="95" t="s">
        <v>569</v>
      </c>
      <c r="D16" s="95" t="s">
        <v>570</v>
      </c>
      <c r="E16" s="162"/>
      <c r="F16" s="161"/>
      <c r="G16" s="160"/>
      <c r="H16" s="118"/>
      <c r="I16" s="118"/>
      <c r="J16" s="118"/>
      <c r="K16" s="118"/>
      <c r="L16" s="118"/>
    </row>
    <row r="17" spans="1:12" s="91" customFormat="1">
      <c r="A17" s="14" t="s">
        <v>571</v>
      </c>
      <c r="B17" s="17" t="s">
        <v>572</v>
      </c>
      <c r="C17" s="95" t="s">
        <v>573</v>
      </c>
      <c r="D17" s="95" t="s">
        <v>574</v>
      </c>
      <c r="E17" s="162"/>
      <c r="F17" s="161"/>
      <c r="G17" s="160"/>
      <c r="H17" s="118"/>
      <c r="I17" s="118"/>
      <c r="J17" s="118"/>
      <c r="K17" s="118"/>
      <c r="L17" s="118"/>
    </row>
    <row r="18" spans="1:12" s="91" customFormat="1" ht="30">
      <c r="A18" s="14" t="s">
        <v>575</v>
      </c>
      <c r="B18" s="17" t="s">
        <v>576</v>
      </c>
      <c r="C18" s="95" t="s">
        <v>577</v>
      </c>
      <c r="D18" s="95" t="s">
        <v>578</v>
      </c>
      <c r="E18" s="162"/>
      <c r="F18" s="161"/>
      <c r="G18" s="160"/>
      <c r="H18" s="118"/>
      <c r="I18" s="118"/>
      <c r="J18" s="118"/>
      <c r="K18" s="118"/>
      <c r="L18" s="118"/>
    </row>
    <row r="19" spans="1:12" s="91" customFormat="1">
      <c r="A19" s="14" t="s">
        <v>185</v>
      </c>
      <c r="B19" s="17" t="s">
        <v>579</v>
      </c>
      <c r="C19" s="95" t="s">
        <v>580</v>
      </c>
      <c r="D19" s="95" t="s">
        <v>581</v>
      </c>
      <c r="E19" s="162"/>
      <c r="F19" s="161"/>
      <c r="G19" s="160"/>
      <c r="H19" s="118"/>
      <c r="I19" s="118"/>
      <c r="J19" s="118"/>
      <c r="K19" s="118"/>
      <c r="L19" s="118"/>
    </row>
    <row r="20" spans="1:12" s="91" customFormat="1">
      <c r="A20" s="14" t="s">
        <v>582</v>
      </c>
      <c r="B20" s="17" t="s">
        <v>583</v>
      </c>
      <c r="C20" s="95" t="s">
        <v>584</v>
      </c>
      <c r="D20" s="95" t="s">
        <v>585</v>
      </c>
      <c r="E20" s="162"/>
      <c r="F20" s="161"/>
      <c r="G20" s="160"/>
      <c r="H20" s="118"/>
      <c r="I20" s="118"/>
      <c r="J20" s="118"/>
      <c r="K20" s="118"/>
      <c r="L20" s="118"/>
    </row>
    <row r="21" spans="1:12" s="91" customFormat="1">
      <c r="A21" s="14" t="s">
        <v>586</v>
      </c>
      <c r="B21" s="17" t="s">
        <v>587</v>
      </c>
      <c r="C21" s="95" t="s">
        <v>588</v>
      </c>
      <c r="D21" s="95" t="s">
        <v>589</v>
      </c>
      <c r="E21" s="162"/>
      <c r="F21" s="161"/>
      <c r="G21" s="160"/>
      <c r="H21" s="118"/>
      <c r="I21" s="118"/>
      <c r="J21" s="118"/>
      <c r="K21" s="118"/>
      <c r="L21" s="118"/>
    </row>
    <row r="22" spans="1:12" s="91" customFormat="1" ht="30">
      <c r="A22" s="14" t="s">
        <v>590</v>
      </c>
      <c r="B22" s="17" t="s">
        <v>591</v>
      </c>
      <c r="C22" s="95" t="s">
        <v>592</v>
      </c>
      <c r="D22" s="95" t="s">
        <v>593</v>
      </c>
      <c r="E22" s="162"/>
      <c r="F22" s="161"/>
      <c r="G22" s="160"/>
      <c r="H22" s="118"/>
      <c r="I22" s="118"/>
      <c r="J22" s="118"/>
      <c r="K22" s="118"/>
      <c r="L22" s="118"/>
    </row>
    <row r="23" spans="1:12" s="91" customFormat="1" ht="30">
      <c r="A23" s="14" t="s">
        <v>594</v>
      </c>
      <c r="B23" s="17" t="s">
        <v>595</v>
      </c>
      <c r="C23" s="95" t="s">
        <v>596</v>
      </c>
      <c r="D23" s="95" t="s">
        <v>597</v>
      </c>
      <c r="E23" s="162"/>
      <c r="F23" s="161"/>
      <c r="G23" s="160"/>
      <c r="H23" s="118"/>
      <c r="I23" s="118"/>
      <c r="J23" s="118"/>
      <c r="K23" s="118"/>
      <c r="L23" s="118"/>
    </row>
    <row r="24" spans="1:12" s="91" customFormat="1">
      <c r="A24" s="14" t="s">
        <v>598</v>
      </c>
      <c r="B24" s="17" t="s">
        <v>599</v>
      </c>
      <c r="C24" s="95" t="s">
        <v>600</v>
      </c>
      <c r="D24" s="95" t="s">
        <v>601</v>
      </c>
      <c r="E24" s="162"/>
      <c r="F24" s="161"/>
      <c r="G24" s="160"/>
      <c r="H24" s="118"/>
      <c r="I24" s="118"/>
      <c r="J24" s="118"/>
      <c r="K24" s="118"/>
      <c r="L24" s="118"/>
    </row>
    <row r="25" spans="1:12" s="91" customFormat="1" ht="30">
      <c r="A25" s="14" t="s">
        <v>602</v>
      </c>
      <c r="B25" s="17" t="s">
        <v>603</v>
      </c>
      <c r="C25" s="95" t="s">
        <v>604</v>
      </c>
      <c r="D25" s="95" t="s">
        <v>605</v>
      </c>
      <c r="E25" s="162"/>
      <c r="F25" s="161"/>
      <c r="G25" s="160"/>
      <c r="H25" s="118"/>
      <c r="I25" s="118"/>
      <c r="J25" s="118"/>
      <c r="K25" s="118"/>
      <c r="L25" s="118"/>
    </row>
    <row r="26" spans="1:12" s="91" customFormat="1" ht="30">
      <c r="A26" s="163" t="s">
        <v>606</v>
      </c>
      <c r="B26" s="17" t="s">
        <v>607</v>
      </c>
      <c r="C26" s="95" t="s">
        <v>608</v>
      </c>
      <c r="D26" s="95" t="s">
        <v>609</v>
      </c>
    </row>
    <row r="27" spans="1:12" s="91" customFormat="1">
      <c r="A27" s="163" t="s">
        <v>386</v>
      </c>
      <c r="B27" s="17" t="s">
        <v>610</v>
      </c>
      <c r="C27" s="95" t="s">
        <v>611</v>
      </c>
      <c r="D27" s="95" t="s">
        <v>612</v>
      </c>
    </row>
    <row r="28" spans="1:12" s="91" customFormat="1">
      <c r="A28" s="163" t="s">
        <v>613</v>
      </c>
      <c r="B28" s="17" t="s">
        <v>614</v>
      </c>
      <c r="C28" s="95" t="s">
        <v>615</v>
      </c>
      <c r="D28" s="95" t="s">
        <v>616</v>
      </c>
    </row>
    <row r="29" spans="1:12" s="91" customFormat="1" ht="30">
      <c r="A29" s="163" t="s">
        <v>617</v>
      </c>
      <c r="B29" s="17" t="s">
        <v>618</v>
      </c>
      <c r="C29" s="95" t="s">
        <v>619</v>
      </c>
      <c r="D29" s="95" t="s">
        <v>620</v>
      </c>
    </row>
    <row r="30" spans="1:12" s="91" customFormat="1" ht="30">
      <c r="A30" s="163" t="s">
        <v>621</v>
      </c>
      <c r="B30" s="17" t="s">
        <v>622</v>
      </c>
      <c r="C30" s="95" t="s">
        <v>623</v>
      </c>
      <c r="D30" s="95" t="s">
        <v>624</v>
      </c>
    </row>
    <row r="31" spans="1:12" s="91" customFormat="1" ht="30">
      <c r="A31" s="163" t="s">
        <v>625</v>
      </c>
      <c r="B31" s="17" t="s">
        <v>626</v>
      </c>
      <c r="C31" s="95" t="s">
        <v>627</v>
      </c>
      <c r="D31" s="95" t="s">
        <v>628</v>
      </c>
    </row>
    <row r="32" spans="1:12">
      <c r="A32" s="84"/>
      <c r="E32" s="84"/>
      <c r="F32" s="84"/>
      <c r="G32" s="84"/>
      <c r="H32" s="84"/>
      <c r="I32" s="84"/>
      <c r="J32" s="84"/>
      <c r="K32" s="84"/>
      <c r="L32" s="84"/>
    </row>
    <row r="33" spans="1:12">
      <c r="A33" s="84"/>
      <c r="E33" s="84"/>
      <c r="F33" s="84"/>
      <c r="G33" s="84"/>
      <c r="H33" s="84"/>
      <c r="I33" s="84"/>
      <c r="J33" s="84"/>
      <c r="K33" s="84"/>
      <c r="L33" s="84"/>
    </row>
  </sheetData>
  <sheetProtection algorithmName="SHA-512" hashValue="a+rNki1GIXH7jO1bvEpcku1UzXAZJWNABCdKD2SRRV5xN9mqTYJDjFA56HSvymU5sg6+s7cn5bVVdG5fhYUeKQ==" saltValue="nURoWmue24zdmY8u14hnbg==" spinCount="100000" sheet="1" objects="1" scenarios="1" formatColumns="0" formatRows="0" sort="0" autoFilter="0"/>
  <sortState xmlns:xlrd2="http://schemas.microsoft.com/office/spreadsheetml/2017/richdata2" ref="A7:D31">
    <sortCondition ref="A7:A31"/>
  </sortState>
  <mergeCells count="1">
    <mergeCell ref="A1:B1"/>
  </mergeCells>
  <pageMargins left="0.7" right="0.7" top="0.75" bottom="0.75" header="0.3" footer="0.3"/>
  <pageSetup paperSize="9" orientation="landscape" r:id="rId1"/>
  <headerFooter>
    <oddFooter>&amp;L&amp;Z&amp;F&amp;F&amp;R&amp;P/&amp;N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5"/>
  <sheetViews>
    <sheetView zoomScale="80" zoomScaleNormal="80" workbookViewId="0">
      <pane xSplit="1" ySplit="1" topLeftCell="C2" activePane="bottomRight" state="frozen"/>
      <selection pane="bottomRight" activeCell="C32" sqref="C32"/>
      <selection pane="bottomLeft" activeCell="A2" sqref="A2"/>
      <selection pane="topRight" activeCell="C1" sqref="C1"/>
    </sheetView>
  </sheetViews>
  <sheetFormatPr defaultColWidth="9.140625" defaultRowHeight="15"/>
  <cols>
    <col min="1" max="1" width="9.85546875" style="160" bestFit="1" customWidth="1"/>
    <col min="2" max="2" width="32.140625" style="160" customWidth="1"/>
    <col min="3" max="3" width="56" style="160" customWidth="1"/>
    <col min="4" max="6" width="89.7109375" style="169" customWidth="1"/>
    <col min="7" max="16384" width="9.140625" style="91"/>
  </cols>
  <sheetData>
    <row r="1" spans="1:6">
      <c r="A1" s="177" t="s">
        <v>629</v>
      </c>
      <c r="B1" s="177" t="s">
        <v>630</v>
      </c>
      <c r="C1" s="177" t="s">
        <v>631</v>
      </c>
      <c r="D1" s="178" t="s">
        <v>632</v>
      </c>
      <c r="E1" s="178" t="s">
        <v>633</v>
      </c>
      <c r="F1" s="178" t="s">
        <v>634</v>
      </c>
    </row>
    <row r="2" spans="1:6">
      <c r="A2" s="160" t="s">
        <v>37</v>
      </c>
      <c r="C2" s="160" t="s">
        <v>294</v>
      </c>
      <c r="D2" s="169" t="s">
        <v>295</v>
      </c>
      <c r="E2" s="169" t="s">
        <v>635</v>
      </c>
      <c r="F2" s="169" t="s">
        <v>636</v>
      </c>
    </row>
    <row r="3" spans="1:6">
      <c r="A3" s="160" t="s">
        <v>37</v>
      </c>
      <c r="C3" s="160" t="s">
        <v>210</v>
      </c>
      <c r="D3" s="169" t="s">
        <v>211</v>
      </c>
      <c r="E3" s="169" t="s">
        <v>637</v>
      </c>
      <c r="F3" s="169" t="s">
        <v>638</v>
      </c>
    </row>
    <row r="4" spans="1:6">
      <c r="A4" s="160" t="s">
        <v>37</v>
      </c>
      <c r="C4" s="160" t="s">
        <v>284</v>
      </c>
      <c r="D4" s="169" t="s">
        <v>285</v>
      </c>
      <c r="E4" s="169" t="s">
        <v>639</v>
      </c>
      <c r="F4" s="169" t="s">
        <v>640</v>
      </c>
    </row>
    <row r="5" spans="1:6">
      <c r="A5" s="160" t="s">
        <v>37</v>
      </c>
      <c r="C5" s="160" t="s">
        <v>356</v>
      </c>
      <c r="D5" s="169" t="s">
        <v>357</v>
      </c>
      <c r="E5" s="169" t="s">
        <v>357</v>
      </c>
      <c r="F5" s="169" t="s">
        <v>641</v>
      </c>
    </row>
    <row r="6" spans="1:6">
      <c r="A6" s="160" t="s">
        <v>37</v>
      </c>
      <c r="C6" s="169" t="s">
        <v>349</v>
      </c>
      <c r="D6" s="169" t="s">
        <v>350</v>
      </c>
      <c r="E6" s="169" t="s">
        <v>350</v>
      </c>
      <c r="F6" s="169" t="s">
        <v>642</v>
      </c>
    </row>
    <row r="7" spans="1:6">
      <c r="A7" s="160" t="s">
        <v>37</v>
      </c>
      <c r="C7" s="160" t="s">
        <v>332</v>
      </c>
      <c r="D7" s="169" t="s">
        <v>333</v>
      </c>
      <c r="E7" s="169" t="s">
        <v>333</v>
      </c>
      <c r="F7" s="169" t="s">
        <v>643</v>
      </c>
    </row>
    <row r="8" spans="1:6">
      <c r="A8" s="160" t="s">
        <v>37</v>
      </c>
      <c r="C8" s="160" t="s">
        <v>319</v>
      </c>
      <c r="D8" s="169" t="s">
        <v>417</v>
      </c>
      <c r="E8" s="169" t="s">
        <v>417</v>
      </c>
      <c r="F8" s="169" t="s">
        <v>644</v>
      </c>
    </row>
    <row r="9" spans="1:6">
      <c r="A9" s="160" t="s">
        <v>37</v>
      </c>
      <c r="C9" s="160" t="s">
        <v>77</v>
      </c>
      <c r="D9" s="169" t="s">
        <v>78</v>
      </c>
      <c r="E9" s="169" t="s">
        <v>645</v>
      </c>
      <c r="F9" s="169" t="s">
        <v>646</v>
      </c>
    </row>
    <row r="10" spans="1:6">
      <c r="A10" s="160" t="s">
        <v>37</v>
      </c>
      <c r="C10" s="160" t="s">
        <v>178</v>
      </c>
      <c r="D10" s="169" t="s">
        <v>179</v>
      </c>
      <c r="E10" s="169" t="s">
        <v>647</v>
      </c>
      <c r="F10" s="169" t="s">
        <v>648</v>
      </c>
    </row>
    <row r="11" spans="1:6">
      <c r="A11" s="160" t="s">
        <v>37</v>
      </c>
      <c r="C11" s="160" t="s">
        <v>264</v>
      </c>
      <c r="D11" s="169" t="s">
        <v>265</v>
      </c>
      <c r="E11" s="169" t="s">
        <v>649</v>
      </c>
      <c r="F11" s="169" t="s">
        <v>650</v>
      </c>
    </row>
    <row r="12" spans="1:6">
      <c r="A12" s="160" t="s">
        <v>37</v>
      </c>
      <c r="C12" s="160" t="s">
        <v>188</v>
      </c>
      <c r="D12" s="169" t="s">
        <v>189</v>
      </c>
      <c r="E12" s="169" t="s">
        <v>651</v>
      </c>
      <c r="F12" s="169" t="s">
        <v>652</v>
      </c>
    </row>
    <row r="13" spans="1:6">
      <c r="A13" s="160" t="s">
        <v>37</v>
      </c>
      <c r="C13" s="169" t="s">
        <v>387</v>
      </c>
      <c r="D13" s="169" t="s">
        <v>388</v>
      </c>
      <c r="E13" s="169" t="s">
        <v>653</v>
      </c>
      <c r="F13" s="169" t="s">
        <v>654</v>
      </c>
    </row>
    <row r="14" spans="1:6">
      <c r="A14" s="160" t="s">
        <v>37</v>
      </c>
      <c r="C14" s="160" t="s">
        <v>235</v>
      </c>
      <c r="D14" s="169" t="s">
        <v>236</v>
      </c>
      <c r="E14" s="169" t="s">
        <v>655</v>
      </c>
      <c r="F14" s="169" t="s">
        <v>656</v>
      </c>
    </row>
    <row r="15" spans="1:6">
      <c r="A15" s="160" t="s">
        <v>37</v>
      </c>
      <c r="C15" s="160" t="s">
        <v>271</v>
      </c>
      <c r="D15" s="169" t="s">
        <v>272</v>
      </c>
      <c r="E15" s="169" t="s">
        <v>657</v>
      </c>
      <c r="F15" s="169" t="s">
        <v>658</v>
      </c>
    </row>
    <row r="16" spans="1:6">
      <c r="A16" s="160" t="s">
        <v>37</v>
      </c>
      <c r="C16" s="169" t="s">
        <v>278</v>
      </c>
      <c r="D16" s="169" t="s">
        <v>279</v>
      </c>
      <c r="E16" s="169" t="s">
        <v>659</v>
      </c>
      <c r="F16" s="169" t="s">
        <v>660</v>
      </c>
    </row>
    <row r="17" spans="1:6">
      <c r="A17" s="160" t="s">
        <v>37</v>
      </c>
      <c r="C17" s="160" t="s">
        <v>215</v>
      </c>
      <c r="D17" s="169" t="s">
        <v>216</v>
      </c>
      <c r="E17" s="169" t="s">
        <v>661</v>
      </c>
      <c r="F17" s="169" t="s">
        <v>662</v>
      </c>
    </row>
    <row r="18" spans="1:6">
      <c r="A18" s="160" t="s">
        <v>37</v>
      </c>
      <c r="C18" s="160" t="s">
        <v>259</v>
      </c>
      <c r="D18" s="169" t="s">
        <v>260</v>
      </c>
      <c r="E18" s="169" t="s">
        <v>663</v>
      </c>
      <c r="F18" s="169" t="s">
        <v>664</v>
      </c>
    </row>
    <row r="19" spans="1:6">
      <c r="A19" s="160" t="s">
        <v>37</v>
      </c>
      <c r="C19" s="160" t="s">
        <v>228</v>
      </c>
      <c r="D19" s="169" t="s">
        <v>229</v>
      </c>
      <c r="E19" s="169" t="s">
        <v>665</v>
      </c>
      <c r="F19" s="169" t="s">
        <v>666</v>
      </c>
    </row>
    <row r="20" spans="1:6">
      <c r="A20" s="160" t="s">
        <v>37</v>
      </c>
      <c r="C20" s="160" t="s">
        <v>172</v>
      </c>
      <c r="D20" s="179" t="s">
        <v>173</v>
      </c>
      <c r="E20" s="179" t="s">
        <v>667</v>
      </c>
      <c r="F20" s="179" t="s">
        <v>668</v>
      </c>
    </row>
    <row r="21" spans="1:6">
      <c r="A21" s="160" t="s">
        <v>37</v>
      </c>
      <c r="C21" s="160" t="s">
        <v>308</v>
      </c>
      <c r="D21" s="169" t="s">
        <v>309</v>
      </c>
      <c r="E21" s="169" t="s">
        <v>669</v>
      </c>
      <c r="F21" s="169" t="s">
        <v>670</v>
      </c>
    </row>
    <row r="22" spans="1:6">
      <c r="A22" s="160" t="s">
        <v>37</v>
      </c>
      <c r="C22" s="160" t="s">
        <v>253</v>
      </c>
      <c r="D22" s="169" t="s">
        <v>254</v>
      </c>
      <c r="E22" s="169" t="s">
        <v>671</v>
      </c>
      <c r="F22" s="169" t="s">
        <v>672</v>
      </c>
    </row>
    <row r="23" spans="1:6">
      <c r="A23" s="160" t="s">
        <v>37</v>
      </c>
      <c r="C23" s="169" t="s">
        <v>380</v>
      </c>
      <c r="D23" s="169" t="s">
        <v>381</v>
      </c>
      <c r="E23" s="169" t="s">
        <v>381</v>
      </c>
      <c r="F23" s="169" t="s">
        <v>381</v>
      </c>
    </row>
    <row r="24" spans="1:6">
      <c r="A24" s="160" t="s">
        <v>37</v>
      </c>
      <c r="C24" s="160" t="s">
        <v>372</v>
      </c>
      <c r="D24" s="169" t="s">
        <v>373</v>
      </c>
      <c r="E24" s="169" t="s">
        <v>373</v>
      </c>
      <c r="F24" s="169" t="s">
        <v>673</v>
      </c>
    </row>
    <row r="25" spans="1:6">
      <c r="A25" s="160" t="s">
        <v>37</v>
      </c>
      <c r="C25" s="160" t="s">
        <v>382</v>
      </c>
      <c r="D25" s="169" t="s">
        <v>383</v>
      </c>
      <c r="E25" s="169" t="s">
        <v>674</v>
      </c>
      <c r="F25" s="169" t="s">
        <v>675</v>
      </c>
    </row>
    <row r="26" spans="1:6">
      <c r="A26" s="160" t="s">
        <v>37</v>
      </c>
      <c r="C26" s="160" t="s">
        <v>364</v>
      </c>
      <c r="D26" s="169" t="s">
        <v>365</v>
      </c>
      <c r="E26" s="169" t="s">
        <v>365</v>
      </c>
      <c r="F26" s="169" t="s">
        <v>676</v>
      </c>
    </row>
    <row r="27" spans="1:6">
      <c r="A27" s="160" t="s">
        <v>37</v>
      </c>
      <c r="C27" s="160" t="s">
        <v>340</v>
      </c>
      <c r="D27" s="169" t="s">
        <v>341</v>
      </c>
      <c r="E27" s="169" t="s">
        <v>341</v>
      </c>
      <c r="F27" s="169" t="s">
        <v>677</v>
      </c>
    </row>
    <row r="28" spans="1:6">
      <c r="A28" s="160" t="s">
        <v>37</v>
      </c>
      <c r="C28" s="160" t="s">
        <v>101</v>
      </c>
      <c r="D28" s="169" t="s">
        <v>102</v>
      </c>
      <c r="E28" s="169" t="s">
        <v>678</v>
      </c>
      <c r="F28" s="169" t="s">
        <v>679</v>
      </c>
    </row>
    <row r="29" spans="1:6" ht="30">
      <c r="A29" s="160" t="s">
        <v>680</v>
      </c>
      <c r="C29" s="160" t="s">
        <v>681</v>
      </c>
      <c r="D29" s="169" t="s">
        <v>299</v>
      </c>
      <c r="E29" s="169" t="s">
        <v>682</v>
      </c>
      <c r="F29" s="169" t="s">
        <v>683</v>
      </c>
    </row>
    <row r="30" spans="1:6" ht="30">
      <c r="A30" s="160" t="s">
        <v>680</v>
      </c>
      <c r="C30" s="160" t="s">
        <v>684</v>
      </c>
      <c r="D30" s="169" t="s">
        <v>685</v>
      </c>
      <c r="E30" s="169" t="s">
        <v>686</v>
      </c>
      <c r="F30" s="169" t="s">
        <v>687</v>
      </c>
    </row>
    <row r="31" spans="1:6">
      <c r="A31" s="160" t="s">
        <v>680</v>
      </c>
      <c r="C31" s="160" t="s">
        <v>688</v>
      </c>
      <c r="D31" s="169" t="s">
        <v>262</v>
      </c>
      <c r="E31" s="169" t="s">
        <v>689</v>
      </c>
      <c r="F31" s="169" t="s">
        <v>690</v>
      </c>
    </row>
    <row r="32" spans="1:6" ht="360">
      <c r="A32" s="160" t="s">
        <v>680</v>
      </c>
      <c r="C32" s="180" t="s">
        <v>691</v>
      </c>
      <c r="D32" s="169" t="s">
        <v>692</v>
      </c>
      <c r="E32" s="169" t="s">
        <v>693</v>
      </c>
      <c r="F32" s="169" t="s">
        <v>694</v>
      </c>
    </row>
    <row r="33" spans="1:9" ht="60">
      <c r="A33" s="160" t="s">
        <v>680</v>
      </c>
      <c r="C33" s="160" t="s">
        <v>695</v>
      </c>
      <c r="D33" s="169" t="s">
        <v>270</v>
      </c>
      <c r="E33" s="169" t="s">
        <v>696</v>
      </c>
      <c r="F33" s="169" t="s">
        <v>697</v>
      </c>
    </row>
    <row r="34" spans="1:9" ht="30">
      <c r="A34" s="160" t="s">
        <v>680</v>
      </c>
      <c r="C34" s="160" t="s">
        <v>698</v>
      </c>
      <c r="D34" s="169" t="s">
        <v>379</v>
      </c>
      <c r="E34" s="169" t="s">
        <v>699</v>
      </c>
      <c r="F34" s="169" t="s">
        <v>700</v>
      </c>
    </row>
    <row r="35" spans="1:9" ht="75">
      <c r="A35" s="160" t="s">
        <v>680</v>
      </c>
      <c r="C35" s="160" t="s">
        <v>701</v>
      </c>
      <c r="D35" s="169" t="s">
        <v>702</v>
      </c>
      <c r="E35" s="169" t="s">
        <v>703</v>
      </c>
      <c r="F35" s="169" t="s">
        <v>704</v>
      </c>
    </row>
    <row r="36" spans="1:9" ht="30">
      <c r="A36" s="160" t="s">
        <v>680</v>
      </c>
      <c r="C36" s="160" t="s">
        <v>705</v>
      </c>
      <c r="D36" s="169" t="s">
        <v>348</v>
      </c>
      <c r="E36" s="169" t="s">
        <v>706</v>
      </c>
      <c r="F36" s="169" t="s">
        <v>707</v>
      </c>
    </row>
    <row r="37" spans="1:9" ht="30">
      <c r="A37" s="160" t="s">
        <v>680</v>
      </c>
      <c r="C37" s="160" t="s">
        <v>708</v>
      </c>
      <c r="D37" s="169" t="s">
        <v>330</v>
      </c>
      <c r="E37" s="169" t="s">
        <v>709</v>
      </c>
      <c r="F37" s="169" t="s">
        <v>710</v>
      </c>
    </row>
    <row r="38" spans="1:9" ht="45">
      <c r="A38" s="160" t="s">
        <v>680</v>
      </c>
      <c r="C38" s="160" t="s">
        <v>711</v>
      </c>
      <c r="D38" s="169" t="s">
        <v>371</v>
      </c>
      <c r="E38" s="169" t="s">
        <v>712</v>
      </c>
      <c r="F38" s="169" t="s">
        <v>713</v>
      </c>
    </row>
    <row r="39" spans="1:9" ht="30">
      <c r="A39" s="160" t="s">
        <v>680</v>
      </c>
      <c r="C39" s="160" t="s">
        <v>714</v>
      </c>
      <c r="D39" s="169" t="s">
        <v>363</v>
      </c>
      <c r="E39" s="169" t="s">
        <v>715</v>
      </c>
      <c r="F39" s="169" t="s">
        <v>716</v>
      </c>
    </row>
    <row r="40" spans="1:9" ht="105">
      <c r="A40" s="160" t="s">
        <v>680</v>
      </c>
      <c r="C40" s="160" t="s">
        <v>717</v>
      </c>
      <c r="D40" s="72" t="s">
        <v>323</v>
      </c>
      <c r="E40" s="181" t="s">
        <v>718</v>
      </c>
      <c r="F40" s="181" t="s">
        <v>719</v>
      </c>
      <c r="H40" s="84"/>
      <c r="I40" s="84"/>
    </row>
    <row r="41" spans="1:9" ht="30">
      <c r="A41" s="160" t="s">
        <v>680</v>
      </c>
      <c r="C41" s="160" t="s">
        <v>720</v>
      </c>
      <c r="D41" s="169" t="s">
        <v>339</v>
      </c>
      <c r="E41" s="169" t="s">
        <v>721</v>
      </c>
      <c r="F41" s="169" t="s">
        <v>722</v>
      </c>
    </row>
    <row r="42" spans="1:9">
      <c r="A42" s="160" t="s">
        <v>680</v>
      </c>
      <c r="C42" s="160" t="s">
        <v>723</v>
      </c>
      <c r="D42" s="169" t="s">
        <v>288</v>
      </c>
      <c r="E42" s="169" t="s">
        <v>724</v>
      </c>
      <c r="F42" s="169" t="s">
        <v>725</v>
      </c>
    </row>
    <row r="43" spans="1:9" ht="105">
      <c r="A43" s="160" t="s">
        <v>680</v>
      </c>
      <c r="C43" s="160" t="s">
        <v>726</v>
      </c>
      <c r="D43" s="169" t="s">
        <v>318</v>
      </c>
      <c r="E43" s="181" t="s">
        <v>727</v>
      </c>
      <c r="F43" s="181" t="s">
        <v>728</v>
      </c>
    </row>
    <row r="44" spans="1:9" ht="45">
      <c r="A44" s="160" t="s">
        <v>680</v>
      </c>
      <c r="C44" s="160" t="s">
        <v>729</v>
      </c>
      <c r="D44" s="169" t="s">
        <v>385</v>
      </c>
      <c r="E44" s="169" t="s">
        <v>730</v>
      </c>
      <c r="F44" s="169" t="s">
        <v>731</v>
      </c>
    </row>
    <row r="45" spans="1:9" ht="30">
      <c r="A45" s="160" t="s">
        <v>680</v>
      </c>
      <c r="C45" s="160" t="s">
        <v>732</v>
      </c>
      <c r="D45" s="169" t="s">
        <v>231</v>
      </c>
      <c r="E45" s="169" t="s">
        <v>733</v>
      </c>
      <c r="F45" s="169" t="s">
        <v>734</v>
      </c>
    </row>
    <row r="46" spans="1:9">
      <c r="A46" s="160" t="s">
        <v>680</v>
      </c>
      <c r="C46" s="160" t="s">
        <v>735</v>
      </c>
      <c r="D46" s="169" t="s">
        <v>82</v>
      </c>
      <c r="E46" s="169" t="s">
        <v>736</v>
      </c>
      <c r="F46" s="169" t="s">
        <v>737</v>
      </c>
    </row>
    <row r="47" spans="1:9" ht="30">
      <c r="A47" s="160" t="s">
        <v>680</v>
      </c>
      <c r="C47" s="160" t="s">
        <v>738</v>
      </c>
      <c r="D47" s="72" t="s">
        <v>105</v>
      </c>
      <c r="E47" s="169" t="s">
        <v>739</v>
      </c>
      <c r="F47" s="169" t="s">
        <v>740</v>
      </c>
    </row>
    <row r="48" spans="1:9" ht="30">
      <c r="A48" s="160" t="s">
        <v>680</v>
      </c>
      <c r="C48" s="160" t="s">
        <v>741</v>
      </c>
      <c r="D48" s="169" t="s">
        <v>131</v>
      </c>
      <c r="E48" s="169" t="s">
        <v>742</v>
      </c>
      <c r="F48" s="169" t="s">
        <v>743</v>
      </c>
    </row>
    <row r="49" spans="1:6">
      <c r="A49" s="160" t="s">
        <v>680</v>
      </c>
      <c r="C49" s="160" t="s">
        <v>744</v>
      </c>
      <c r="D49" s="169" t="s">
        <v>745</v>
      </c>
      <c r="E49" s="169" t="s">
        <v>746</v>
      </c>
      <c r="F49" s="169" t="s">
        <v>747</v>
      </c>
    </row>
    <row r="50" spans="1:6">
      <c r="A50" s="160" t="s">
        <v>680</v>
      </c>
      <c r="C50" s="160" t="s">
        <v>748</v>
      </c>
      <c r="D50" s="169" t="s">
        <v>183</v>
      </c>
      <c r="E50" s="169" t="s">
        <v>749</v>
      </c>
      <c r="F50" s="169" t="s">
        <v>750</v>
      </c>
    </row>
    <row r="51" spans="1:6" ht="30">
      <c r="A51" s="160" t="s">
        <v>680</v>
      </c>
      <c r="C51" s="160" t="s">
        <v>751</v>
      </c>
      <c r="D51" s="169" t="s">
        <v>148</v>
      </c>
      <c r="E51" s="169" t="s">
        <v>752</v>
      </c>
      <c r="F51" s="169" t="s">
        <v>753</v>
      </c>
    </row>
    <row r="52" spans="1:6" ht="30">
      <c r="A52" s="160" t="s">
        <v>680</v>
      </c>
      <c r="C52" s="160" t="s">
        <v>754</v>
      </c>
      <c r="D52" s="169" t="s">
        <v>267</v>
      </c>
      <c r="E52" s="169" t="s">
        <v>755</v>
      </c>
      <c r="F52" s="169" t="s">
        <v>756</v>
      </c>
    </row>
    <row r="53" spans="1:6" ht="45">
      <c r="A53" s="160" t="s">
        <v>680</v>
      </c>
      <c r="C53" s="160" t="s">
        <v>757</v>
      </c>
      <c r="D53" s="169" t="s">
        <v>192</v>
      </c>
      <c r="E53" s="169" t="s">
        <v>758</v>
      </c>
      <c r="F53" s="169" t="s">
        <v>759</v>
      </c>
    </row>
    <row r="54" spans="1:6" ht="45">
      <c r="A54" s="160" t="s">
        <v>680</v>
      </c>
      <c r="C54" s="160" t="s">
        <v>760</v>
      </c>
      <c r="D54" s="169" t="s">
        <v>391</v>
      </c>
      <c r="E54" s="169" t="s">
        <v>761</v>
      </c>
      <c r="F54" s="169" t="s">
        <v>762</v>
      </c>
    </row>
    <row r="55" spans="1:6" ht="60">
      <c r="A55" s="160" t="s">
        <v>680</v>
      </c>
      <c r="C55" s="169" t="s">
        <v>763</v>
      </c>
      <c r="D55" s="169" t="s">
        <v>239</v>
      </c>
      <c r="E55" s="169" t="s">
        <v>764</v>
      </c>
      <c r="F55" s="169" t="s">
        <v>765</v>
      </c>
    </row>
    <row r="56" spans="1:6" ht="75">
      <c r="A56" s="160" t="s">
        <v>680</v>
      </c>
      <c r="C56" s="160" t="s">
        <v>766</v>
      </c>
      <c r="D56" s="169" t="s">
        <v>275</v>
      </c>
      <c r="E56" s="169" t="s">
        <v>767</v>
      </c>
      <c r="F56" s="169" t="s">
        <v>768</v>
      </c>
    </row>
    <row r="57" spans="1:6" ht="360">
      <c r="A57" s="160" t="s">
        <v>680</v>
      </c>
      <c r="C57" s="160" t="s">
        <v>769</v>
      </c>
      <c r="D57" s="169" t="s">
        <v>770</v>
      </c>
      <c r="E57" s="169" t="s">
        <v>693</v>
      </c>
      <c r="F57" s="169" t="s">
        <v>694</v>
      </c>
    </row>
    <row r="58" spans="1:6">
      <c r="A58" s="160" t="s">
        <v>680</v>
      </c>
      <c r="C58" s="160" t="s">
        <v>771</v>
      </c>
      <c r="D58" s="72" t="s">
        <v>219</v>
      </c>
      <c r="E58" s="169" t="s">
        <v>772</v>
      </c>
      <c r="F58" s="169" t="s">
        <v>773</v>
      </c>
    </row>
    <row r="59" spans="1:6">
      <c r="A59" s="160" t="s">
        <v>774</v>
      </c>
      <c r="C59" s="160" t="s">
        <v>186</v>
      </c>
      <c r="D59" s="169" t="s">
        <v>187</v>
      </c>
      <c r="E59" s="169" t="s">
        <v>775</v>
      </c>
      <c r="F59" s="169" t="s">
        <v>187</v>
      </c>
    </row>
    <row r="60" spans="1:6">
      <c r="A60" s="160" t="s">
        <v>774</v>
      </c>
      <c r="C60" s="160" t="s">
        <v>268</v>
      </c>
      <c r="D60" s="169" t="s">
        <v>269</v>
      </c>
      <c r="E60" s="169" t="s">
        <v>776</v>
      </c>
      <c r="F60" s="169" t="s">
        <v>777</v>
      </c>
    </row>
    <row r="61" spans="1:6">
      <c r="A61" s="160" t="s">
        <v>774</v>
      </c>
      <c r="C61" s="169" t="s">
        <v>377</v>
      </c>
      <c r="D61" s="169" t="s">
        <v>378</v>
      </c>
      <c r="E61" s="169" t="s">
        <v>778</v>
      </c>
      <c r="F61" s="169" t="s">
        <v>779</v>
      </c>
    </row>
    <row r="62" spans="1:6">
      <c r="A62" s="160" t="s">
        <v>774</v>
      </c>
      <c r="C62" s="160" t="s">
        <v>352</v>
      </c>
      <c r="D62" s="169" t="s">
        <v>353</v>
      </c>
      <c r="E62" s="169" t="s">
        <v>780</v>
      </c>
      <c r="F62" s="169" t="s">
        <v>781</v>
      </c>
    </row>
    <row r="63" spans="1:6">
      <c r="A63" s="160" t="s">
        <v>774</v>
      </c>
      <c r="C63" s="169" t="s">
        <v>345</v>
      </c>
      <c r="D63" s="169" t="s">
        <v>346</v>
      </c>
      <c r="E63" s="169" t="s">
        <v>782</v>
      </c>
      <c r="F63" s="169" t="s">
        <v>783</v>
      </c>
    </row>
    <row r="64" spans="1:6">
      <c r="A64" s="160" t="s">
        <v>774</v>
      </c>
      <c r="C64" s="160" t="s">
        <v>326</v>
      </c>
      <c r="D64" s="169" t="s">
        <v>327</v>
      </c>
      <c r="E64" s="169" t="s">
        <v>784</v>
      </c>
      <c r="F64" s="169" t="s">
        <v>785</v>
      </c>
    </row>
    <row r="65" spans="1:6">
      <c r="A65" s="160" t="s">
        <v>774</v>
      </c>
      <c r="C65" s="160" t="s">
        <v>368</v>
      </c>
      <c r="D65" s="169" t="s">
        <v>369</v>
      </c>
      <c r="E65" s="169" t="s">
        <v>786</v>
      </c>
      <c r="F65" s="169" t="s">
        <v>787</v>
      </c>
    </row>
    <row r="66" spans="1:6">
      <c r="A66" s="160" t="s">
        <v>774</v>
      </c>
      <c r="C66" s="160" t="s">
        <v>360</v>
      </c>
      <c r="D66" s="169" t="s">
        <v>361</v>
      </c>
      <c r="E66" s="169" t="s">
        <v>788</v>
      </c>
      <c r="F66" s="169" t="s">
        <v>789</v>
      </c>
    </row>
    <row r="67" spans="1:6">
      <c r="A67" s="160" t="s">
        <v>774</v>
      </c>
      <c r="C67" s="160" t="s">
        <v>790</v>
      </c>
      <c r="D67" s="169" t="s">
        <v>320</v>
      </c>
      <c r="E67" s="169" t="s">
        <v>791</v>
      </c>
      <c r="F67" s="169" t="s">
        <v>792</v>
      </c>
    </row>
    <row r="68" spans="1:6">
      <c r="A68" s="160" t="s">
        <v>774</v>
      </c>
      <c r="C68" s="160" t="s">
        <v>336</v>
      </c>
      <c r="D68" s="169" t="s">
        <v>337</v>
      </c>
      <c r="E68" s="169" t="s">
        <v>793</v>
      </c>
      <c r="F68" s="169" t="s">
        <v>794</v>
      </c>
    </row>
    <row r="69" spans="1:6">
      <c r="A69" s="160" t="s">
        <v>774</v>
      </c>
      <c r="C69" s="160" t="s">
        <v>314</v>
      </c>
      <c r="D69" s="169" t="s">
        <v>315</v>
      </c>
      <c r="E69" s="169" t="s">
        <v>795</v>
      </c>
      <c r="F69" s="169" t="s">
        <v>796</v>
      </c>
    </row>
    <row r="70" spans="1:6">
      <c r="A70" s="160" t="s">
        <v>774</v>
      </c>
      <c r="C70" s="160" t="s">
        <v>75</v>
      </c>
      <c r="D70" s="169" t="s">
        <v>76</v>
      </c>
      <c r="E70" s="169" t="s">
        <v>797</v>
      </c>
      <c r="F70" s="169" t="s">
        <v>76</v>
      </c>
    </row>
    <row r="71" spans="1:6">
      <c r="A71" s="160" t="s">
        <v>798</v>
      </c>
      <c r="B71" s="182" t="s">
        <v>460</v>
      </c>
      <c r="C71" s="169">
        <v>1</v>
      </c>
      <c r="D71" s="166" t="s">
        <v>195</v>
      </c>
      <c r="E71" s="183" t="s">
        <v>799</v>
      </c>
      <c r="F71" s="183" t="s">
        <v>800</v>
      </c>
    </row>
    <row r="72" spans="1:6">
      <c r="A72" s="160" t="s">
        <v>798</v>
      </c>
      <c r="B72" s="182" t="s">
        <v>460</v>
      </c>
      <c r="C72" s="169" t="s">
        <v>197</v>
      </c>
      <c r="D72" s="63" t="s">
        <v>196</v>
      </c>
      <c r="E72" s="52" t="s">
        <v>801</v>
      </c>
      <c r="F72" s="184" t="s">
        <v>802</v>
      </c>
    </row>
    <row r="73" spans="1:6">
      <c r="A73" s="160" t="s">
        <v>798</v>
      </c>
      <c r="B73" s="182" t="s">
        <v>460</v>
      </c>
      <c r="C73" s="169" t="s">
        <v>199</v>
      </c>
      <c r="D73" s="63" t="s">
        <v>198</v>
      </c>
      <c r="E73" s="52" t="s">
        <v>803</v>
      </c>
      <c r="F73" s="52" t="s">
        <v>804</v>
      </c>
    </row>
    <row r="74" spans="1:6">
      <c r="A74" s="160" t="s">
        <v>798</v>
      </c>
      <c r="B74" s="182" t="s">
        <v>460</v>
      </c>
      <c r="C74" s="169" t="s">
        <v>201</v>
      </c>
      <c r="D74" s="63" t="s">
        <v>200</v>
      </c>
      <c r="E74" s="52" t="s">
        <v>805</v>
      </c>
      <c r="F74" s="184" t="s">
        <v>806</v>
      </c>
    </row>
    <row r="75" spans="1:6">
      <c r="A75" s="160" t="s">
        <v>798</v>
      </c>
      <c r="B75" s="182" t="s">
        <v>460</v>
      </c>
      <c r="C75" s="169" t="s">
        <v>203</v>
      </c>
      <c r="D75" s="63" t="s">
        <v>202</v>
      </c>
      <c r="E75" s="52" t="s">
        <v>805</v>
      </c>
      <c r="F75" s="184" t="s">
        <v>807</v>
      </c>
    </row>
    <row r="76" spans="1:6">
      <c r="A76" s="160" t="s">
        <v>798</v>
      </c>
      <c r="B76" s="182" t="s">
        <v>460</v>
      </c>
      <c r="C76" s="169">
        <v>3</v>
      </c>
      <c r="D76" s="166" t="s">
        <v>204</v>
      </c>
      <c r="E76" s="52" t="s">
        <v>808</v>
      </c>
      <c r="F76" s="184" t="s">
        <v>809</v>
      </c>
    </row>
    <row r="77" spans="1:6">
      <c r="A77" s="160" t="s">
        <v>798</v>
      </c>
      <c r="B77" s="182" t="s">
        <v>460</v>
      </c>
      <c r="C77" s="169">
        <v>4</v>
      </c>
      <c r="D77" s="166" t="s">
        <v>205</v>
      </c>
      <c r="E77" s="183" t="s">
        <v>810</v>
      </c>
      <c r="F77" s="183" t="s">
        <v>811</v>
      </c>
    </row>
    <row r="78" spans="1:6">
      <c r="A78" s="160" t="s">
        <v>798</v>
      </c>
      <c r="B78" s="182" t="s">
        <v>460</v>
      </c>
      <c r="C78" s="169">
        <v>5</v>
      </c>
      <c r="D78" s="63" t="s">
        <v>206</v>
      </c>
      <c r="E78" s="52" t="s">
        <v>812</v>
      </c>
      <c r="F78" s="184" t="s">
        <v>813</v>
      </c>
    </row>
    <row r="79" spans="1:6">
      <c r="A79" s="160" t="s">
        <v>798</v>
      </c>
      <c r="B79" s="182" t="s">
        <v>460</v>
      </c>
      <c r="C79" s="169">
        <v>6</v>
      </c>
      <c r="D79" s="63" t="s">
        <v>207</v>
      </c>
      <c r="E79" s="52" t="s">
        <v>814</v>
      </c>
      <c r="F79" s="184" t="s">
        <v>815</v>
      </c>
    </row>
    <row r="80" spans="1:6">
      <c r="A80" s="160" t="s">
        <v>798</v>
      </c>
      <c r="B80" s="182" t="s">
        <v>460</v>
      </c>
      <c r="C80" s="169">
        <v>7</v>
      </c>
      <c r="D80" s="63" t="s">
        <v>208</v>
      </c>
      <c r="E80" s="52" t="s">
        <v>816</v>
      </c>
      <c r="F80" s="185" t="s">
        <v>817</v>
      </c>
    </row>
    <row r="81" spans="1:6">
      <c r="A81" s="160" t="s">
        <v>798</v>
      </c>
      <c r="B81" s="182" t="s">
        <v>460</v>
      </c>
      <c r="C81" s="169">
        <v>8</v>
      </c>
      <c r="D81" s="63" t="s">
        <v>209</v>
      </c>
      <c r="E81" s="52" t="s">
        <v>818</v>
      </c>
      <c r="F81" s="185" t="s">
        <v>819</v>
      </c>
    </row>
    <row r="82" spans="1:6">
      <c r="A82" s="160" t="s">
        <v>798</v>
      </c>
      <c r="B82" s="182" t="s">
        <v>460</v>
      </c>
      <c r="C82" s="169">
        <v>9</v>
      </c>
      <c r="D82" s="63" t="s">
        <v>153</v>
      </c>
      <c r="E82" s="52" t="s">
        <v>820</v>
      </c>
      <c r="F82" s="185" t="s">
        <v>821</v>
      </c>
    </row>
    <row r="83" spans="1:6">
      <c r="A83" s="160" t="s">
        <v>798</v>
      </c>
      <c r="B83" s="52" t="s">
        <v>482</v>
      </c>
      <c r="C83" s="169">
        <v>1</v>
      </c>
      <c r="D83" s="166" t="s">
        <v>222</v>
      </c>
      <c r="E83" s="183" t="s">
        <v>822</v>
      </c>
      <c r="F83" s="183" t="s">
        <v>823</v>
      </c>
    </row>
    <row r="84" spans="1:6">
      <c r="A84" s="160" t="s">
        <v>798</v>
      </c>
      <c r="B84" s="52" t="s">
        <v>482</v>
      </c>
      <c r="C84" s="169">
        <v>2</v>
      </c>
      <c r="D84" s="166" t="s">
        <v>223</v>
      </c>
      <c r="E84" s="183" t="s">
        <v>824</v>
      </c>
      <c r="F84" s="183" t="s">
        <v>825</v>
      </c>
    </row>
    <row r="85" spans="1:6">
      <c r="A85" s="160" t="s">
        <v>798</v>
      </c>
      <c r="B85" s="52" t="s">
        <v>482</v>
      </c>
      <c r="C85" s="169">
        <v>3</v>
      </c>
      <c r="D85" s="166" t="s">
        <v>224</v>
      </c>
      <c r="E85" s="183" t="s">
        <v>826</v>
      </c>
      <c r="F85" s="183" t="s">
        <v>827</v>
      </c>
    </row>
    <row r="86" spans="1:6">
      <c r="A86" s="160" t="s">
        <v>798</v>
      </c>
      <c r="B86" s="52" t="s">
        <v>482</v>
      </c>
      <c r="C86" s="169">
        <v>4</v>
      </c>
      <c r="D86" s="166" t="s">
        <v>225</v>
      </c>
      <c r="E86" s="183" t="s">
        <v>828</v>
      </c>
      <c r="F86" s="183" t="s">
        <v>829</v>
      </c>
    </row>
    <row r="87" spans="1:6">
      <c r="A87" s="160" t="s">
        <v>798</v>
      </c>
      <c r="B87" s="52" t="s">
        <v>482</v>
      </c>
      <c r="C87" s="169">
        <v>5</v>
      </c>
      <c r="D87" s="166" t="s">
        <v>226</v>
      </c>
      <c r="E87" s="183" t="s">
        <v>830</v>
      </c>
      <c r="F87" s="183" t="s">
        <v>831</v>
      </c>
    </row>
    <row r="88" spans="1:6">
      <c r="A88" s="160" t="s">
        <v>798</v>
      </c>
      <c r="B88" s="52" t="s">
        <v>482</v>
      </c>
      <c r="C88" s="186">
        <v>6</v>
      </c>
      <c r="D88" s="166" t="s">
        <v>227</v>
      </c>
      <c r="E88" s="183" t="s">
        <v>227</v>
      </c>
      <c r="F88" s="183" t="s">
        <v>832</v>
      </c>
    </row>
    <row r="89" spans="1:6">
      <c r="A89" s="160" t="s">
        <v>798</v>
      </c>
      <c r="B89" s="52" t="s">
        <v>482</v>
      </c>
      <c r="C89" s="187">
        <v>7</v>
      </c>
      <c r="D89" s="63" t="s">
        <v>153</v>
      </c>
      <c r="E89" s="52" t="s">
        <v>820</v>
      </c>
      <c r="F89" s="185" t="s">
        <v>821</v>
      </c>
    </row>
    <row r="90" spans="1:6">
      <c r="A90" s="160" t="s">
        <v>798</v>
      </c>
      <c r="B90" s="188" t="s">
        <v>503</v>
      </c>
      <c r="C90" s="189">
        <v>1</v>
      </c>
      <c r="D90" s="166" t="s">
        <v>195</v>
      </c>
      <c r="E90" s="183" t="s">
        <v>799</v>
      </c>
      <c r="F90" s="183" t="s">
        <v>800</v>
      </c>
    </row>
    <row r="91" spans="1:6">
      <c r="A91" s="160" t="s">
        <v>798</v>
      </c>
      <c r="B91" s="188" t="s">
        <v>503</v>
      </c>
      <c r="C91" s="190" t="s">
        <v>197</v>
      </c>
      <c r="D91" s="63" t="s">
        <v>196</v>
      </c>
      <c r="E91" s="52" t="s">
        <v>801</v>
      </c>
      <c r="F91" s="52" t="s">
        <v>833</v>
      </c>
    </row>
    <row r="92" spans="1:6">
      <c r="A92" s="160" t="s">
        <v>798</v>
      </c>
      <c r="B92" s="188" t="s">
        <v>503</v>
      </c>
      <c r="C92" s="190" t="s">
        <v>199</v>
      </c>
      <c r="D92" s="63" t="s">
        <v>200</v>
      </c>
      <c r="E92" s="52" t="s">
        <v>805</v>
      </c>
      <c r="F92" s="52" t="s">
        <v>806</v>
      </c>
    </row>
    <row r="93" spans="1:6">
      <c r="A93" s="160" t="s">
        <v>798</v>
      </c>
      <c r="B93" s="188" t="s">
        <v>503</v>
      </c>
      <c r="C93" s="190" t="s">
        <v>201</v>
      </c>
      <c r="D93" s="63" t="s">
        <v>202</v>
      </c>
      <c r="E93" s="52" t="s">
        <v>834</v>
      </c>
      <c r="F93" s="52" t="s">
        <v>807</v>
      </c>
    </row>
    <row r="94" spans="1:6">
      <c r="A94" s="160" t="s">
        <v>798</v>
      </c>
      <c r="B94" s="188" t="s">
        <v>503</v>
      </c>
      <c r="C94" s="189">
        <v>3</v>
      </c>
      <c r="D94" s="166" t="s">
        <v>205</v>
      </c>
      <c r="E94" s="183" t="s">
        <v>810</v>
      </c>
      <c r="F94" s="183" t="s">
        <v>811</v>
      </c>
    </row>
    <row r="95" spans="1:6">
      <c r="A95" s="160" t="s">
        <v>798</v>
      </c>
      <c r="B95" s="188" t="s">
        <v>503</v>
      </c>
      <c r="C95" s="189">
        <v>4</v>
      </c>
      <c r="D95" s="166" t="s">
        <v>392</v>
      </c>
      <c r="E95" s="183" t="s">
        <v>835</v>
      </c>
      <c r="F95" s="183" t="s">
        <v>836</v>
      </c>
    </row>
    <row r="96" spans="1:6">
      <c r="A96" s="160" t="s">
        <v>798</v>
      </c>
      <c r="B96" s="188" t="s">
        <v>503</v>
      </c>
      <c r="C96" s="189">
        <v>5</v>
      </c>
      <c r="D96" s="63" t="s">
        <v>198</v>
      </c>
      <c r="E96" s="52" t="s">
        <v>803</v>
      </c>
      <c r="F96" s="52" t="s">
        <v>837</v>
      </c>
    </row>
    <row r="97" spans="1:6">
      <c r="A97" s="160" t="s">
        <v>798</v>
      </c>
      <c r="B97" s="188" t="s">
        <v>503</v>
      </c>
      <c r="C97" s="189">
        <v>6</v>
      </c>
      <c r="D97" s="166" t="s">
        <v>393</v>
      </c>
      <c r="E97" s="183" t="s">
        <v>838</v>
      </c>
      <c r="F97" s="183" t="s">
        <v>839</v>
      </c>
    </row>
    <row r="98" spans="1:6">
      <c r="A98" s="160" t="s">
        <v>798</v>
      </c>
      <c r="B98" s="188" t="s">
        <v>503</v>
      </c>
      <c r="C98" s="191">
        <v>7</v>
      </c>
      <c r="D98" s="166" t="s">
        <v>394</v>
      </c>
      <c r="E98" s="52" t="s">
        <v>820</v>
      </c>
      <c r="F98" s="185" t="s">
        <v>821</v>
      </c>
    </row>
    <row r="99" spans="1:6">
      <c r="A99" s="160" t="s">
        <v>798</v>
      </c>
      <c r="B99" s="188" t="s">
        <v>840</v>
      </c>
      <c r="C99" s="192" t="s">
        <v>301</v>
      </c>
      <c r="D99" s="183" t="s">
        <v>300</v>
      </c>
      <c r="E99" s="183" t="s">
        <v>841</v>
      </c>
      <c r="F99" s="183" t="s">
        <v>842</v>
      </c>
    </row>
    <row r="100" spans="1:6">
      <c r="A100" s="160" t="s">
        <v>798</v>
      </c>
      <c r="B100" s="188" t="s">
        <v>840</v>
      </c>
      <c r="C100" s="192" t="s">
        <v>303</v>
      </c>
      <c r="D100" s="183" t="s">
        <v>302</v>
      </c>
      <c r="E100" s="183" t="s">
        <v>843</v>
      </c>
      <c r="F100" s="183" t="s">
        <v>844</v>
      </c>
    </row>
    <row r="101" spans="1:6">
      <c r="A101" s="160" t="s">
        <v>798</v>
      </c>
      <c r="B101" s="188" t="s">
        <v>840</v>
      </c>
      <c r="C101" s="183" t="s">
        <v>305</v>
      </c>
      <c r="D101" s="183" t="s">
        <v>304</v>
      </c>
      <c r="E101" s="183" t="s">
        <v>845</v>
      </c>
      <c r="F101" s="183" t="s">
        <v>846</v>
      </c>
    </row>
    <row r="102" spans="1:6">
      <c r="A102" s="160" t="s">
        <v>798</v>
      </c>
      <c r="B102" s="188" t="s">
        <v>840</v>
      </c>
      <c r="C102" s="183" t="s">
        <v>307</v>
      </c>
      <c r="D102" s="183" t="s">
        <v>306</v>
      </c>
      <c r="E102" s="183" t="s">
        <v>847</v>
      </c>
      <c r="F102" s="183" t="s">
        <v>848</v>
      </c>
    </row>
    <row r="103" spans="1:6">
      <c r="A103" s="160" t="s">
        <v>798</v>
      </c>
      <c r="B103" s="188" t="s">
        <v>840</v>
      </c>
      <c r="C103" s="170" t="s">
        <v>252</v>
      </c>
      <c r="D103" s="63" t="s">
        <v>153</v>
      </c>
      <c r="E103" s="52" t="s">
        <v>820</v>
      </c>
      <c r="F103" s="185" t="s">
        <v>821</v>
      </c>
    </row>
    <row r="104" spans="1:6">
      <c r="F104" s="160"/>
    </row>
    <row r="105" spans="1:6">
      <c r="F105" s="160"/>
    </row>
  </sheetData>
  <sheetProtection algorithmName="SHA-512" hashValue="qzLGyuoSF4L6pUOSguqjba9bYfOnGHktOHBf72GiNHiqdna2XY8Zq1iFWXHjSbQl6kDtqpxIaRpOKirBIspr1w==" saltValue="85e4IgJXgKLzUIxOu+9R7g==" spinCount="100000" sheet="1" objects="1" scenarios="1" formatColumns="0" formatRows="0" sort="0" autoFilter="0"/>
  <autoFilter ref="A1:F103" xr:uid="{00000000-0009-0000-0000-000005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SCIENSANO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Ilse Dossche</cp:lastModifiedBy>
  <cp:revision/>
  <dcterms:created xsi:type="dcterms:W3CDTF">2018-11-13T09:56:19Z</dcterms:created>
  <dcterms:modified xsi:type="dcterms:W3CDTF">2025-03-27T08:23:38Z</dcterms:modified>
  <cp:category/>
  <cp:contentStatus/>
</cp:coreProperties>
</file>