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activeX/activeX1.xml" ContentType="application/vnd.ms-office.activeX+xml"/>
  <Override PartName="/xl/activeX/activeX2.xml" ContentType="application/vnd.ms-office.activeX+xml"/>
  <Override PartName="/xl/activeX/activeX3.xml" ContentType="application/vnd.ms-office.activeX+xml"/>
  <Override PartName="/xl/activeX/activeX4.xml" ContentType="application/vnd.ms-office.activeX+xml"/>
  <Override PartName="/xl/activeX/activeX5.xml" ContentType="application/vnd.ms-office.activeX+xml"/>
  <Override PartName="/xl/activeX/activeX6.xml" ContentType="application/vnd.ms-office.activeX+xml"/>
  <Override PartName="/xl/activeX/activeX7.xml" ContentType="application/vnd.ms-office.activeX+xml"/>
  <Override PartName="/xl/activeX/activeX8.xml" ContentType="application/vnd.ms-office.activeX+xml"/>
  <Override PartName="/xl/activeX/activeX9.xml" ContentType="application/vnd.ms-office.activeX+xml"/>
  <Override PartName="/xl/activeX/activeX10.xml" ContentType="application/vnd.ms-office.activeX+xml"/>
  <Override PartName="/xl/activeX/activeX11.xml" ContentType="application/vnd.ms-office.activeX+xml"/>
  <Override PartName="/xl/activeX/activeX1.bin" ContentType="application/vnd.ms-office.activeX"/>
  <Override PartName="/xl/activeX/activeX2.bin" ContentType="application/vnd.ms-office.activeX"/>
  <Override PartName="/xl/activeX/activeX3.bin" ContentType="application/vnd.ms-office.activeX"/>
  <Override PartName="/xl/activeX/activeX4.bin" ContentType="application/vnd.ms-office.activeX"/>
  <Override PartName="/xl/activeX/activeX5.bin" ContentType="application/vnd.ms-office.activeX"/>
  <Override PartName="/xl/activeX/activeX6.bin" ContentType="application/vnd.ms-office.activeX"/>
  <Override PartName="/xl/activeX/activeX7.bin" ContentType="application/vnd.ms-office.activeX"/>
  <Override PartName="/xl/activeX/activeX8.bin" ContentType="application/vnd.ms-office.activeX"/>
  <Override PartName="/xl/activeX/activeX9.bin" ContentType="application/vnd.ms-office.activeX"/>
  <Override PartName="/xl/activeX/activeX10.bin" ContentType="application/vnd.ms-office.activeX"/>
  <Override PartName="/xl/activeX/activeX11.bin" ContentType="application/vnd.ms-office.activeX"/>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18"/>
  <workbookPr codeName="ThisWorkbook"/>
  <mc:AlternateContent xmlns:mc="http://schemas.openxmlformats.org/markup-compatibility/2006">
    <mc:Choice Requires="x15">
      <x15ac:absPath xmlns:x15ac="http://schemas.microsoft.com/office/spreadsheetml/2010/11/ac" url="C:\Users\SeAr468\Dropbox (healthdata.be)\HD_DCD\HDBP0198\_DOC\HD0000_6_eCRF\DCD Specifications &amp; DCD review\"/>
    </mc:Choice>
  </mc:AlternateContent>
  <xr:revisionPtr revIDLastSave="22" documentId="11_3751B1C0EE4E6AD286C17B17F8B70BF95FD6DF7F" xr6:coauthVersionLast="47" xr6:coauthVersionMax="47" xr10:uidLastSave="{B5EDB165-3D26-4720-8D16-7CBFE3E7099F}"/>
  <bookViews>
    <workbookView xWindow="28680" yWindow="-120" windowWidth="29040" windowHeight="15840" tabRatio="890" xr2:uid="{00000000-000D-0000-FFFF-FFFF00000000}"/>
  </bookViews>
  <sheets>
    <sheet name="Version_approval" sheetId="49" r:id="rId1"/>
    <sheet name="Fields_DCD" sheetId="48" r:id="rId2"/>
    <sheet name="Validation rules" sheetId="42" r:id="rId3"/>
    <sheet name="SMA_NIHDI" sheetId="52" r:id="rId4"/>
    <sheet name="SMA_CRAMP" sheetId="53" r:id="rId5"/>
    <sheet name="SMA_ICD10" sheetId="51" r:id="rId6"/>
    <sheet name="SMA_OMIM" sheetId="54" r:id="rId7"/>
    <sheet name="SMA_CRAMP-SMA_NIHDI" sheetId="56" r:id="rId8"/>
    <sheet name="SMA_CRAMP-SMA_ORPHA" sheetId="55" r:id="rId9"/>
    <sheet name="SMA_CRAMP-SMA_ICD10" sheetId="57" r:id="rId10"/>
    <sheet name="SMA_CRAMP-SMA_OMIM" sheetId="58" r:id="rId11"/>
    <sheet name="Sheet4" sheetId="29" state="hidden" r:id="rId12"/>
    <sheet name="child tables" sheetId="27" state="hidden" r:id="rId13"/>
    <sheet name="Sheet1" sheetId="26" state="hidden" r:id="rId14"/>
    <sheet name="Sheet6" sheetId="25" state="hidden" r:id="rId15"/>
    <sheet name="Sheet2" sheetId="22" state="hidden" r:id="rId16"/>
    <sheet name="fields" sheetId="19" state="hidden" r:id="rId17"/>
    <sheet name="Sheet3" sheetId="18" state="hidden" r:id="rId18"/>
    <sheet name="Sheet5" sheetId="20" state="hidden" r:id="rId19"/>
  </sheets>
  <externalReferences>
    <externalReference r:id="rId20"/>
  </externalReferences>
  <definedNames>
    <definedName name="_xlnm._FilterDatabase" localSheetId="16" hidden="1">fields!$A$1:$B$170</definedName>
    <definedName name="_xlnm._FilterDatabase" localSheetId="1" hidden="1">Fields_DCD!$A$15:$T$1377</definedName>
    <definedName name="_xlnm._FilterDatabase" localSheetId="15" hidden="1">Sheet2!$A$1:$L$266</definedName>
    <definedName name="_xlnm._FilterDatabase" localSheetId="17" hidden="1">Sheet3!$B$1:$C$1</definedName>
    <definedName name="_xlnm._FilterDatabase" localSheetId="2" hidden="1">'Validation rules'!$A$7:$BT$372</definedName>
    <definedName name="AL" localSheetId="4">OFFSET(#REF!,0,0,COUNTA(#REF!),1)</definedName>
    <definedName name="AL" localSheetId="7">OFFSET(#REF!,0,0,COUNTA(#REF!),1)</definedName>
    <definedName name="AL" localSheetId="3">OFFSET(#REF!,0,0,COUNTA(#REF!),1)</definedName>
    <definedName name="AL" localSheetId="2">OFFSET(#REF!,0,0,COUNTA(#REF!),1)</definedName>
    <definedName name="AL" localSheetId="0">OFFSET(#REF!,0,0,COUNTA(#REF!),1)</definedName>
    <definedName name="AL">OFFSET(#REF!,0,0,COUNTA(#REF!),1)</definedName>
    <definedName name="ALL" localSheetId="4">OFFSET(#REF!,0,0,COUNTA(#REF!),1)</definedName>
    <definedName name="ALL" localSheetId="7">OFFSET(#REF!,0,0,COUNTA(#REF!),1)</definedName>
    <definedName name="ALL" localSheetId="3">OFFSET(#REF!,0,0,COUNTA(#REF!),1)</definedName>
    <definedName name="ALL" localSheetId="2">OFFSET(#REF!,0,0,COUNTA(#REF!),1)</definedName>
    <definedName name="ALL" localSheetId="0">OFFSET(#REF!,0,0,COUNTA(#REF!),1)</definedName>
    <definedName name="ALL">OFFSET(#REF!,0,0,COUNTA(#REF!),1)</definedName>
    <definedName name="analysismethod">OFFSET([1]BEWSD_old_d!$AD$3,0,0,COUNTA([1]BEWSD_old_d!$AD:$AD),1)</definedName>
    <definedName name="analysisrequestor">OFFSET([1]BEWSD_old_d!$F$3,0,0,COUNTA([1]BEWSD_old_d!$F:$F),1)</definedName>
    <definedName name="answers" localSheetId="4">OFFSET(#REF!,0,0,COUNTA(#REF!),1)</definedName>
    <definedName name="answers" localSheetId="7">OFFSET(#REF!,0,0,COUNTA(#REF!),1)</definedName>
    <definedName name="answers" localSheetId="3">OFFSET(#REF!,0,0,COUNTA(#REF!),1)</definedName>
    <definedName name="answers" localSheetId="2">OFFSET(#REF!,0,0,COUNTA(#REF!),1)</definedName>
    <definedName name="answers" localSheetId="0">OFFSET(#REF!,0,0,COUNTA(#REF!),1)</definedName>
    <definedName name="answers">OFFSET(#REF!,0,0,COUNTA(#REF!),1)</definedName>
    <definedName name="best_motor" localSheetId="4">OFFSET(#REF!,0,0,COUNTA(#REF!),1)</definedName>
    <definedName name="best_motor" localSheetId="7">OFFSET(#REF!,0,0,COUNTA(#REF!),1)</definedName>
    <definedName name="best_motor" localSheetId="3">OFFSET(#REF!,0,0,COUNTA(#REF!),1)</definedName>
    <definedName name="best_motor" localSheetId="2">OFFSET(#REF!,0,0,COUNTA(#REF!),1)</definedName>
    <definedName name="best_motor" localSheetId="0">OFFSET(#REF!,0,0,COUNTA(#REF!),1)</definedName>
    <definedName name="best_motor">OFFSET(#REF!,0,0,COUNTA(#REF!),1)</definedName>
    <definedName name="CBB">[1]CBB_lov1!$B$2:$B$54</definedName>
    <definedName name="chromosome" localSheetId="4">OFFSET(#REF!,0,0,COUNTA(#REF!),1)</definedName>
    <definedName name="chromosome" localSheetId="7">OFFSET(#REF!,0,0,COUNTA(#REF!),1)</definedName>
    <definedName name="chromosome" localSheetId="3">OFFSET(#REF!,0,0,COUNTA(#REF!),1)</definedName>
    <definedName name="chromosome" localSheetId="2">OFFSET(#REF!,0,0,COUNTA(#REF!),1)</definedName>
    <definedName name="chromosome" localSheetId="0">OFFSET(#REF!,0,0,COUNTA(#REF!),1)</definedName>
    <definedName name="chromosome">OFFSET(#REF!,0,0,COUNTA(#REF!),1)</definedName>
    <definedName name="chromosome_new" localSheetId="4">OFFSET(#REF!,0,0,COUNTA(#REF!),1)</definedName>
    <definedName name="chromosome_new" localSheetId="7">OFFSET(#REF!,0,0,COUNTA(#REF!),1)</definedName>
    <definedName name="chromosome_new" localSheetId="3">OFFSET(#REF!,0,0,COUNTA(#REF!),1)</definedName>
    <definedName name="chromosome_new" localSheetId="2">OFFSET(#REF!,0,0,COUNTA(#REF!),1)</definedName>
    <definedName name="chromosome_new" localSheetId="0">OFFSET(#REF!,0,0,COUNTA(#REF!),1)</definedName>
    <definedName name="chromosome_new">OFFSET(#REF!,0,0,COUNTA(#REF!),1)</definedName>
    <definedName name="chromosome_protein" localSheetId="4">OFFSET(#REF!,0,0,COUNTA(#REF!),1)</definedName>
    <definedName name="chromosome_protein" localSheetId="7">OFFSET(#REF!,0,0,COUNTA(#REF!),1)</definedName>
    <definedName name="chromosome_protein" localSheetId="3">OFFSET(#REF!,0,0,COUNTA(#REF!),1)</definedName>
    <definedName name="chromosome_protein" localSheetId="2">OFFSET(#REF!,0,0,COUNTA(#REF!),1)</definedName>
    <definedName name="chromosome_protein" localSheetId="0">OFFSET(#REF!,0,0,COUNTA(#REF!),1)</definedName>
    <definedName name="chromosome_protein">OFFSET(#REF!,0,0,COUNTA(#REF!),1)</definedName>
    <definedName name="chromosome_tstatus" localSheetId="4">OFFSET(#REF!,0,0,COUNTA(#REF!),1)</definedName>
    <definedName name="chromosome_tstatus" localSheetId="7">OFFSET(#REF!,0,0,COUNTA(#REF!),1)</definedName>
    <definedName name="chromosome_tstatus" localSheetId="3">OFFSET(#REF!,0,0,COUNTA(#REF!),1)</definedName>
    <definedName name="chromosome_tstatus" localSheetId="2">OFFSET(#REF!,0,0,COUNTA(#REF!),1)</definedName>
    <definedName name="chromosome_tstatus" localSheetId="0">OFFSET(#REF!,0,0,COUNTA(#REF!),1)</definedName>
    <definedName name="chromosome_tstatus">OFFSET(#REF!,0,0,COUNTA(#REF!),1)</definedName>
    <definedName name="chromosome_tstatus_new" localSheetId="4">OFFSET(#REF!,0,0,COUNTA(#REF!),1)</definedName>
    <definedName name="chromosome_tstatus_new" localSheetId="7">OFFSET(#REF!,0,0,COUNTA(#REF!),1)</definedName>
    <definedName name="chromosome_tstatus_new" localSheetId="3">OFFSET(#REF!,0,0,COUNTA(#REF!),1)</definedName>
    <definedName name="chromosome_tstatus_new" localSheetId="2">OFFSET(#REF!,0,0,COUNTA(#REF!),1)</definedName>
    <definedName name="chromosome_tstatus_new" localSheetId="0">OFFSET(#REF!,0,0,COUNTA(#REF!),1)</definedName>
    <definedName name="chromosome_tstatus_new">OFFSET(#REF!,0,0,COUNTA(#REF!),1)</definedName>
    <definedName name="clinical_trial" localSheetId="4">OFFSET(#REF!,0,0,COUNTA(#REF!),1)</definedName>
    <definedName name="clinical_trial" localSheetId="7">OFFSET(#REF!,0,0,COUNTA(#REF!),1)</definedName>
    <definedName name="clinical_trial" localSheetId="3">OFFSET(#REF!,0,0,COUNTA(#REF!),1)</definedName>
    <definedName name="clinical_trial" localSheetId="2">OFFSET(#REF!,0,0,COUNTA(#REF!),1)</definedName>
    <definedName name="clinical_trial" localSheetId="0">OFFSET(#REF!,0,0,COUNTA(#REF!),1)</definedName>
    <definedName name="clinical_trial">OFFSET(#REF!,0,0,COUNTA(#REF!),1)</definedName>
    <definedName name="collectie_aard" localSheetId="4">OFFSET(#REF!,0,0,COUNTA(#REF!),1)</definedName>
    <definedName name="collectie_aard" localSheetId="7">OFFSET(#REF!,0,0,COUNTA(#REF!),1)</definedName>
    <definedName name="collectie_aard" localSheetId="3">OFFSET(#REF!,0,0,COUNTA(#REF!),1)</definedName>
    <definedName name="collectie_aard" localSheetId="2">OFFSET(#REF!,0,0,COUNTA(#REF!),1)</definedName>
    <definedName name="collectie_aard" localSheetId="0">OFFSET(#REF!,0,0,COUNTA(#REF!),1)</definedName>
    <definedName name="collectie_aard">OFFSET(#REF!,0,0,COUNTA(#REF!),1)</definedName>
    <definedName name="colonisation" localSheetId="4">OFFSET(#REF!,0,0,COUNTA(#REF!),1)</definedName>
    <definedName name="colonisation" localSheetId="7">OFFSET(#REF!,0,0,COUNTA(#REF!),1)</definedName>
    <definedName name="colonisation" localSheetId="3">OFFSET(#REF!,0,0,COUNTA(#REF!),1)</definedName>
    <definedName name="colonisation" localSheetId="2">OFFSET(#REF!,0,0,COUNTA(#REF!),1)</definedName>
    <definedName name="colonisation" localSheetId="0">OFFSET(#REF!,0,0,COUNTA(#REF!),1)</definedName>
    <definedName name="colonisation">OFFSET(#REF!,0,0,COUNTA(#REF!),1)</definedName>
    <definedName name="ComplicationBOS" localSheetId="4">OFFSET(#REF!,0,0,COUNTA(#REF!),1)</definedName>
    <definedName name="ComplicationBOS" localSheetId="7">OFFSET(#REF!,0,0,COUNTA(#REF!),1)</definedName>
    <definedName name="ComplicationBOS" localSheetId="3">OFFSET(#REF!,0,0,COUNTA(#REF!),1)</definedName>
    <definedName name="ComplicationBOS" localSheetId="2">OFFSET(#REF!,0,0,COUNTA(#REF!),1)</definedName>
    <definedName name="ComplicationBOS" localSheetId="0">OFFSET(#REF!,0,0,COUNTA(#REF!),1)</definedName>
    <definedName name="ComplicationBOS">OFFSET(#REF!,0,0,COUNTA(#REF!),1)</definedName>
    <definedName name="ComplicationDigestCause_CFDiabetes" localSheetId="4">OFFSET(#REF!,0,0,COUNTA(#REF!),1)</definedName>
    <definedName name="ComplicationDigestCause_CFDiabetes" localSheetId="7">OFFSET(#REF!,0,0,COUNTA(#REF!),1)</definedName>
    <definedName name="ComplicationDigestCause_CFDiabetes" localSheetId="3">OFFSET(#REF!,0,0,COUNTA(#REF!),1)</definedName>
    <definedName name="ComplicationDigestCause_CFDiabetes" localSheetId="2">OFFSET(#REF!,0,0,COUNTA(#REF!),1)</definedName>
    <definedName name="ComplicationDigestCause_CFDiabetes" localSheetId="0">OFFSET(#REF!,0,0,COUNTA(#REF!),1)</definedName>
    <definedName name="ComplicationDigestCause_CFDiabetes">OFFSET(#REF!,0,0,COUNTA(#REF!),1)</definedName>
    <definedName name="ComplicationRespCause_ABPA_TypeTreatm" localSheetId="4">OFFSET(#REF!,0,0,COUNTA(#REF!),1)</definedName>
    <definedName name="ComplicationRespCause_ABPA_TypeTreatm" localSheetId="7">OFFSET(#REF!,0,0,COUNTA(#REF!),1)</definedName>
    <definedName name="ComplicationRespCause_ABPA_TypeTreatm" localSheetId="3">OFFSET(#REF!,0,0,COUNTA(#REF!),1)</definedName>
    <definedName name="ComplicationRespCause_ABPA_TypeTreatm" localSheetId="2">OFFSET(#REF!,0,0,COUNTA(#REF!),1)</definedName>
    <definedName name="ComplicationRespCause_ABPA_TypeTreatm" localSheetId="0">OFFSET(#REF!,0,0,COUNTA(#REF!),1)</definedName>
    <definedName name="ComplicationRespCause_ABPA_TypeTreatm">OFFSET(#REF!,0,0,COUNTA(#REF!),1)</definedName>
    <definedName name="ComplicationRespCause_Bronch" localSheetId="4">OFFSET(#REF!,0,0,COUNTA(#REF!),1)</definedName>
    <definedName name="ComplicationRespCause_Bronch" localSheetId="7">OFFSET(#REF!,0,0,COUNTA(#REF!),1)</definedName>
    <definedName name="ComplicationRespCause_Bronch" localSheetId="3">OFFSET(#REF!,0,0,COUNTA(#REF!),1)</definedName>
    <definedName name="ComplicationRespCause_Bronch" localSheetId="2">OFFSET(#REF!,0,0,COUNTA(#REF!),1)</definedName>
    <definedName name="ComplicationRespCause_Bronch" localSheetId="0">OFFSET(#REF!,0,0,COUNTA(#REF!),1)</definedName>
    <definedName name="ComplicationRespCause_Bronch">OFFSET(#REF!,0,0,COUNTA(#REF!),1)</definedName>
    <definedName name="ComplicationVariaCause_ChronRenalInsuff" localSheetId="4">OFFSET(#REF!,0,0,COUNTA(#REF!),1)</definedName>
    <definedName name="ComplicationVariaCause_ChronRenalInsuff" localSheetId="7">OFFSET(#REF!,0,0,COUNTA(#REF!),1)</definedName>
    <definedName name="ComplicationVariaCause_ChronRenalInsuff" localSheetId="3">OFFSET(#REF!,0,0,COUNTA(#REF!),1)</definedName>
    <definedName name="ComplicationVariaCause_ChronRenalInsuff" localSheetId="2">OFFSET(#REF!,0,0,COUNTA(#REF!),1)</definedName>
    <definedName name="ComplicationVariaCause_ChronRenalInsuff" localSheetId="0">OFFSET(#REF!,0,0,COUNTA(#REF!),1)</definedName>
    <definedName name="ComplicationVariaCause_ChronRenalInsuff">OFFSET(#REF!,0,0,COUNTA(#REF!),1)</definedName>
    <definedName name="ComplicationVariaCause_Osteopenia" localSheetId="4">OFFSET(#REF!,0,0,COUNTA(#REF!),1)</definedName>
    <definedName name="ComplicationVariaCause_Osteopenia" localSheetId="7">OFFSET(#REF!,0,0,COUNTA(#REF!),1)</definedName>
    <definedName name="ComplicationVariaCause_Osteopenia" localSheetId="3">OFFSET(#REF!,0,0,COUNTA(#REF!),1)</definedName>
    <definedName name="ComplicationVariaCause_Osteopenia" localSheetId="2">OFFSET(#REF!,0,0,COUNTA(#REF!),1)</definedName>
    <definedName name="ComplicationVariaCause_Osteopenia" localSheetId="0">OFFSET(#REF!,0,0,COUNTA(#REF!),1)</definedName>
    <definedName name="ComplicationVariaCause_Osteopenia">OFFSET(#REF!,0,0,COUNTA(#REF!),1)</definedName>
    <definedName name="consent" localSheetId="4">OFFSET(#REF!,0,0,COUNTA(#REF!),1)</definedName>
    <definedName name="consent" localSheetId="7">OFFSET(#REF!,0,0,COUNTA(#REF!),1)</definedName>
    <definedName name="consent" localSheetId="3">OFFSET(#REF!,0,0,COUNTA(#REF!),1)</definedName>
    <definedName name="consent" localSheetId="2">OFFSET(#REF!,0,0,COUNTA(#REF!),1)</definedName>
    <definedName name="consent" localSheetId="0">OFFSET(#REF!,0,0,COUNTA(#REF!),1)</definedName>
    <definedName name="consent">OFFSET(#REF!,0,0,COUNTA(#REF!),1)</definedName>
    <definedName name="contactpersoon_type" localSheetId="4">OFFSET(#REF!,0,0,COUNTA(#REF!),1)</definedName>
    <definedName name="contactpersoon_type" localSheetId="7">OFFSET(#REF!,0,0,COUNTA(#REF!),1)</definedName>
    <definedName name="contactpersoon_type" localSheetId="3">OFFSET(#REF!,0,0,COUNTA(#REF!),1)</definedName>
    <definedName name="contactpersoon_type" localSheetId="2">OFFSET(#REF!,0,0,COUNTA(#REF!),1)</definedName>
    <definedName name="contactpersoon_type" localSheetId="0">OFFSET(#REF!,0,0,COUNTA(#REF!),1)</definedName>
    <definedName name="contactpersoon_type">OFFSET(#REF!,0,0,COUNTA(#REF!),1)</definedName>
    <definedName name="country" localSheetId="4">OFFSET(#REF!,0,0,COUNTA(#REF!),1)</definedName>
    <definedName name="country" localSheetId="7">OFFSET(#REF!,0,0,COUNTA(#REF!),1)</definedName>
    <definedName name="country" localSheetId="3">OFFSET(#REF!,0,0,COUNTA(#REF!),1)</definedName>
    <definedName name="country" localSheetId="2">OFFSET(#REF!,0,0,COUNTA(#REF!),1)</definedName>
    <definedName name="country" localSheetId="0">OFFSET(#REF!,0,0,COUNTA(#REF!),1)</definedName>
    <definedName name="country">OFFSET(#REF!,0,0,COUNTA(#REF!),1)</definedName>
    <definedName name="country_CRRD" localSheetId="4">OFFSET(#REF!,0,0,COUNTA(#REF!),1)</definedName>
    <definedName name="country_CRRD" localSheetId="7">OFFSET(#REF!,0,0,COUNTA(#REF!),1)</definedName>
    <definedName name="country_CRRD" localSheetId="3">OFFSET(#REF!,0,0,COUNTA(#REF!),1)</definedName>
    <definedName name="country_CRRD" localSheetId="2">OFFSET(#REF!,0,0,COUNTA(#REF!),1)</definedName>
    <definedName name="country_CRRD" localSheetId="0">OFFSET(#REF!,0,0,COUNTA(#REF!),1)</definedName>
    <definedName name="country_CRRD">OFFSET(#REF!,0,0,COUNTA(#REF!),1)</definedName>
    <definedName name="CR_DIAG1" localSheetId="4">OFFSET(#REF!,0,0,COUNTA(#REF!),1)</definedName>
    <definedName name="CR_DIAG1" localSheetId="7">OFFSET(#REF!,0,0,COUNTA(#REF!),1)</definedName>
    <definedName name="CR_DIAG1" localSheetId="3">OFFSET(#REF!,0,0,COUNTA(#REF!),1)</definedName>
    <definedName name="CR_DIAG1" localSheetId="2">OFFSET(#REF!,0,0,COUNTA(#REF!),1)</definedName>
    <definedName name="CR_DIAG1" localSheetId="0">OFFSET(#REF!,0,0,COUNTA(#REF!),1)</definedName>
    <definedName name="CR_DIAG1">OFFSET(#REF!,0,0,COUNTA(#REF!),1)</definedName>
    <definedName name="customs" localSheetId="4">OFFSET([1]BEWSD_old_d!#REF!,0,0,COUNTA([1]BEWSD_old_d!#REF!),1)</definedName>
    <definedName name="customs" localSheetId="7">OFFSET([1]BEWSD_old_d!#REF!,0,0,COUNTA([1]BEWSD_old_d!#REF!),1)</definedName>
    <definedName name="customs" localSheetId="3">OFFSET([1]BEWSD_old_d!#REF!,0,0,COUNTA([1]BEWSD_old_d!#REF!),1)</definedName>
    <definedName name="customs" localSheetId="2">OFFSET([1]BEWSD_old_d!#REF!,0,0,COUNTA([1]BEWSD_old_d!#REF!),1)</definedName>
    <definedName name="customs" localSheetId="0">OFFSET([1]BEWSD_old_d!#REF!,0,0,COUNTA([1]BEWSD_old_d!#REF!),1)</definedName>
    <definedName name="customs">OFFSET([1]BEWSD_old_d!#REF!,0,0,COUNTA([1]BEWSD_old_d!#REF!),1)</definedName>
    <definedName name="dataobject_type" localSheetId="4">OFFSET(#REF!,0,0,COUNTA(#REF!),1)</definedName>
    <definedName name="dataobject_type" localSheetId="7">OFFSET(#REF!,0,0,COUNTA(#REF!),1)</definedName>
    <definedName name="dataobject_type" localSheetId="3">OFFSET(#REF!,0,0,COUNTA(#REF!),1)</definedName>
    <definedName name="dataobject_type" localSheetId="2">OFFSET(#REF!,0,0,COUNTA(#REF!),1)</definedName>
    <definedName name="dataobject_type" localSheetId="0">OFFSET(#REF!,0,0,COUNTA(#REF!),1)</definedName>
    <definedName name="dataobject_type">OFFSET(#REF!,0,0,COUNTA(#REF!),1)</definedName>
    <definedName name="diabetes" localSheetId="4">OFFSET(#REF!,0,0,COUNTA(#REF!),1)</definedName>
    <definedName name="diabetes" localSheetId="7">OFFSET(#REF!,0,0,COUNTA(#REF!),1)</definedName>
    <definedName name="diabetes" localSheetId="3">OFFSET(#REF!,0,0,COUNTA(#REF!),1)</definedName>
    <definedName name="diabetes" localSheetId="2">OFFSET(#REF!,0,0,COUNTA(#REF!),1)</definedName>
    <definedName name="diabetes" localSheetId="0">OFFSET(#REF!,0,0,COUNTA(#REF!),1)</definedName>
    <definedName name="diabetes">OFFSET(#REF!,0,0,COUNTA(#REF!),1)</definedName>
    <definedName name="diagnosis" localSheetId="4">OFFSET(#REF!,0,0,COUNTA(#REF!),1)</definedName>
    <definedName name="diagnosis" localSheetId="7">OFFSET(#REF!,0,0,COUNTA(#REF!),1)</definedName>
    <definedName name="diagnosis" localSheetId="3">OFFSET(#REF!,0,0,COUNTA(#REF!),1)</definedName>
    <definedName name="diagnosis" localSheetId="2">OFFSET(#REF!,0,0,COUNTA(#REF!),1)</definedName>
    <definedName name="diagnosis" localSheetId="0">OFFSET(#REF!,0,0,COUNTA(#REF!),1)</definedName>
    <definedName name="diagnosis">OFFSET(#REF!,0,0,COUNTA(#REF!),1)</definedName>
    <definedName name="diagnosis_dmd" localSheetId="4">OFFSET(#REF!,0,0,COUNTA(#REF!),1)</definedName>
    <definedName name="diagnosis_dmd" localSheetId="7">OFFSET(#REF!,0,0,COUNTA(#REF!),1)</definedName>
    <definedName name="diagnosis_dmd" localSheetId="3">OFFSET(#REF!,0,0,COUNTA(#REF!),1)</definedName>
    <definedName name="diagnosis_dmd" localSheetId="2">OFFSET(#REF!,0,0,COUNTA(#REF!),1)</definedName>
    <definedName name="diagnosis_dmd" localSheetId="0">OFFSET(#REF!,0,0,COUNTA(#REF!),1)</definedName>
    <definedName name="diagnosis_dmd">OFFSET(#REF!,0,0,COUNTA(#REF!),1)</definedName>
    <definedName name="diagnosis_sma" localSheetId="4">OFFSET(#REF!,0,0,COUNTA(#REF!),1)</definedName>
    <definedName name="diagnosis_sma" localSheetId="7">OFFSET(#REF!,0,0,COUNTA(#REF!),1)</definedName>
    <definedName name="diagnosis_sma" localSheetId="3">OFFSET(#REF!,0,0,COUNTA(#REF!),1)</definedName>
    <definedName name="diagnosis_sma" localSheetId="2">OFFSET(#REF!,0,0,COUNTA(#REF!),1)</definedName>
    <definedName name="diagnosis_sma" localSheetId="0">OFFSET(#REF!,0,0,COUNTA(#REF!),1)</definedName>
    <definedName name="diagnosis_sma">OFFSET(#REF!,0,0,COUNTA(#REF!),1)</definedName>
    <definedName name="DiagnosisConfirmed" localSheetId="4">OFFSET(#REF!,0,0,COUNTA(#REF!),1)</definedName>
    <definedName name="DiagnosisConfirmed" localSheetId="7">OFFSET(#REF!,0,0,COUNTA(#REF!),1)</definedName>
    <definedName name="DiagnosisConfirmed" localSheetId="3">OFFSET(#REF!,0,0,COUNTA(#REF!),1)</definedName>
    <definedName name="DiagnosisConfirmed" localSheetId="2">OFFSET(#REF!,0,0,COUNTA(#REF!),1)</definedName>
    <definedName name="DiagnosisConfirmed" localSheetId="0">OFFSET(#REF!,0,0,COUNTA(#REF!),1)</definedName>
    <definedName name="DiagnosisConfirmed">OFFSET(#REF!,0,0,COUNTA(#REF!),1)</definedName>
    <definedName name="district" localSheetId="4">OFFSET(#REF!,0,0,COUNTA(#REF!),1)</definedName>
    <definedName name="district" localSheetId="7">OFFSET(#REF!,0,0,COUNTA(#REF!),1)</definedName>
    <definedName name="district" localSheetId="3">OFFSET(#REF!,0,0,COUNTA(#REF!),1)</definedName>
    <definedName name="district" localSheetId="2">OFFSET(#REF!,0,0,COUNTA(#REF!),1)</definedName>
    <definedName name="district" localSheetId="0">OFFSET(#REF!,0,0,COUNTA(#REF!),1)</definedName>
    <definedName name="district">OFFSET(#REF!,0,0,COUNTA(#REF!),1)</definedName>
    <definedName name="district_CRRD" localSheetId="4">OFFSET(#REF!,0,0,COUNTA(#REF!),1)</definedName>
    <definedName name="district_CRRD" localSheetId="7">OFFSET(#REF!,0,0,COUNTA(#REF!),1)</definedName>
    <definedName name="district_CRRD" localSheetId="3">OFFSET(#REF!,0,0,COUNTA(#REF!),1)</definedName>
    <definedName name="district_CRRD" localSheetId="2">OFFSET(#REF!,0,0,COUNTA(#REF!),1)</definedName>
    <definedName name="district_CRRD" localSheetId="0">OFFSET(#REF!,0,0,COUNTA(#REF!),1)</definedName>
    <definedName name="district_CRRD">OFFSET(#REF!,0,0,COUNTA(#REF!),1)</definedName>
    <definedName name="districtBNMDR" localSheetId="4">OFFSET(#REF!,0,0,COUNTA(#REF!),1)</definedName>
    <definedName name="districtBNMDR" localSheetId="7">OFFSET(#REF!,0,0,COUNTA(#REF!),1)</definedName>
    <definedName name="districtBNMDR" localSheetId="3">OFFSET(#REF!,0,0,COUNTA(#REF!),1)</definedName>
    <definedName name="districtBNMDR" localSheetId="2">OFFSET(#REF!,0,0,COUNTA(#REF!),1)</definedName>
    <definedName name="districtBNMDR" localSheetId="0">OFFSET(#REF!,0,0,COUNTA(#REF!),1)</definedName>
    <definedName name="districtBNMDR">OFFSET(#REF!,0,0,COUNTA(#REF!),1)</definedName>
    <definedName name="dm_type" localSheetId="4">#REF!</definedName>
    <definedName name="dm_type" localSheetId="7">#REF!</definedName>
    <definedName name="dm_type" localSheetId="3">#REF!</definedName>
    <definedName name="dm_type" localSheetId="2">#REF!</definedName>
    <definedName name="dm_type" localSheetId="0">#REF!</definedName>
    <definedName name="dm_type">#REF!</definedName>
    <definedName name="DMDSMA" localSheetId="4">OFFSET(#REF!,0,0,COUNTA(#REF!),1)</definedName>
    <definedName name="DMDSMA" localSheetId="7">OFFSET(#REF!,0,0,COUNTA(#REF!),1)</definedName>
    <definedName name="DMDSMA" localSheetId="3">OFFSET(#REF!,0,0,COUNTA(#REF!),1)</definedName>
    <definedName name="DMDSMA" localSheetId="2">OFFSET(#REF!,0,0,COUNTA(#REF!),1)</definedName>
    <definedName name="DMDSMA" localSheetId="0">OFFSET(#REF!,0,0,COUNTA(#REF!),1)</definedName>
    <definedName name="DMDSMA">OFFSET(#REF!,0,0,COUNTA(#REF!),1)</definedName>
    <definedName name="essence" localSheetId="4">OFFSET(#REF!,0,0,COUNTA(#REF!),1)</definedName>
    <definedName name="essence" localSheetId="7">OFFSET(#REF!,0,0,COUNTA(#REF!),1)</definedName>
    <definedName name="essence" localSheetId="3">OFFSET(#REF!,0,0,COUNTA(#REF!),1)</definedName>
    <definedName name="essence" localSheetId="2">OFFSET(#REF!,0,0,COUNTA(#REF!),1)</definedName>
    <definedName name="essence" localSheetId="0">OFFSET(#REF!,0,0,COUNTA(#REF!),1)</definedName>
    <definedName name="essence">OFFSET(#REF!,0,0,COUNTA(#REF!),1)</definedName>
    <definedName name="ethn" localSheetId="4">#REF!</definedName>
    <definedName name="ethn" localSheetId="7">#REF!</definedName>
    <definedName name="ethn" localSheetId="3">#REF!</definedName>
    <definedName name="ethn" localSheetId="2">#REF!</definedName>
    <definedName name="ethn" localSheetId="0">#REF!</definedName>
    <definedName name="ethn">#REF!</definedName>
    <definedName name="f_pps_vs2" localSheetId="4">#REF!</definedName>
    <definedName name="f_pps_vs2" localSheetId="7">#REF!</definedName>
    <definedName name="f_pps_vs2" localSheetId="3">#REF!</definedName>
    <definedName name="f_pps_vs2" localSheetId="2">#REF!</definedName>
    <definedName name="f_pps_vs2" localSheetId="0">#REF!</definedName>
    <definedName name="f_pps_vs2">#REF!</definedName>
    <definedName name="f_puls2" localSheetId="4">#REF!</definedName>
    <definedName name="f_puls2" localSheetId="7">#REF!</definedName>
    <definedName name="f_puls2" localSheetId="3">#REF!</definedName>
    <definedName name="f_puls2" localSheetId="2">#REF!</definedName>
    <definedName name="f_puls2" localSheetId="0">#REF!</definedName>
    <definedName name="f_puls2">#REF!</definedName>
    <definedName name="fu_shoe" localSheetId="4">#REF!</definedName>
    <definedName name="fu_shoe" localSheetId="7">#REF!</definedName>
    <definedName name="fu_shoe" localSheetId="3">#REF!</definedName>
    <definedName name="fu_shoe" localSheetId="2">#REF!</definedName>
    <definedName name="fu_shoe" localSheetId="0">#REF!</definedName>
    <definedName name="fu_shoe">#REF!</definedName>
    <definedName name="gender">OFFSET([1]SARI_d!$AD$2,0,0,COUNTA([1]SARI_d!$AD:$AD),1)</definedName>
    <definedName name="hba1c" localSheetId="4">OFFSET(#REF!,0,0,COUNTA(#REF!),1)</definedName>
    <definedName name="hba1c" localSheetId="7">OFFSET(#REF!,0,0,COUNTA(#REF!),1)</definedName>
    <definedName name="hba1c" localSheetId="3">OFFSET(#REF!,0,0,COUNTA(#REF!),1)</definedName>
    <definedName name="hba1c" localSheetId="2">OFFSET(#REF!,0,0,COUNTA(#REF!),1)</definedName>
    <definedName name="hba1c" localSheetId="0">OFFSET(#REF!,0,0,COUNTA(#REF!),1)</definedName>
    <definedName name="hba1c">OFFSET(#REF!,0,0,COUNTA(#REF!),1)</definedName>
    <definedName name="idInami" localSheetId="4">OFFSET(#REF!,0,0,COUNTA(#REF!),1)</definedName>
    <definedName name="idInami" localSheetId="7">OFFSET(#REF!,0,0,COUNTA(#REF!),1)</definedName>
    <definedName name="idInami" localSheetId="3">OFFSET(#REF!,0,0,COUNTA(#REF!),1)</definedName>
    <definedName name="idInami" localSheetId="2">OFFSET(#REF!,0,0,COUNTA(#REF!),1)</definedName>
    <definedName name="idInami" localSheetId="0">OFFSET(#REF!,0,0,COUNTA(#REF!),1)</definedName>
    <definedName name="idInami">OFFSET(#REF!,0,0,COUNTA(#REF!),1)</definedName>
    <definedName name="idtype">OFFSET([1]BEWSD_old_d!$Z$3,0,0,COUNTA([1]BEWSD_old_d!$Z:$Z),1)</definedName>
    <definedName name="influenzatest_resultaat">OFFSET([1]SARI_d!$J$2,0,0,COUNTA([1]SARI_d!$J:$J),1)</definedName>
    <definedName name="influenzatest_type">OFFSET([1]SARI_d!$N$2,0,0,COUNTA([1]SARI_d!$N:$N),1)</definedName>
    <definedName name="inout" localSheetId="4">OFFSET(#REF!,0,0,COUNTA(#REF!),1)</definedName>
    <definedName name="inout" localSheetId="7">OFFSET(#REF!,0,0,COUNTA(#REF!),1)</definedName>
    <definedName name="inout" localSheetId="3">OFFSET(#REF!,0,0,COUNTA(#REF!),1)</definedName>
    <definedName name="inout" localSheetId="2">OFFSET(#REF!,0,0,COUNTA(#REF!),1)</definedName>
    <definedName name="inout" localSheetId="0">OFFSET(#REF!,0,0,COUNTA(#REF!),1)</definedName>
    <definedName name="inout">OFFSET(#REF!,0,0,COUNTA(#REF!),1)</definedName>
    <definedName name="ins_inj_a" localSheetId="4">#REF!</definedName>
    <definedName name="ins_inj_a" localSheetId="7">#REF!</definedName>
    <definedName name="ins_inj_a" localSheetId="3">#REF!</definedName>
    <definedName name="ins_inj_a" localSheetId="2">#REF!</definedName>
    <definedName name="ins_inj_a" localSheetId="0">#REF!</definedName>
    <definedName name="ins_inj_a">#REF!</definedName>
    <definedName name="investigatingjudge" localSheetId="4">OFFSET([1]BEWSD_old_d!#REF!,0,0,COUNTA([1]BEWSD_old_d!#REF!),1)</definedName>
    <definedName name="investigatingjudge" localSheetId="7">OFFSET([1]BEWSD_old_d!#REF!,0,0,COUNTA([1]BEWSD_old_d!#REF!),1)</definedName>
    <definedName name="investigatingjudge" localSheetId="3">OFFSET([1]BEWSD_old_d!#REF!,0,0,COUNTA([1]BEWSD_old_d!#REF!),1)</definedName>
    <definedName name="investigatingjudge" localSheetId="2">OFFSET([1]BEWSD_old_d!#REF!,0,0,COUNTA([1]BEWSD_old_d!#REF!),1)</definedName>
    <definedName name="investigatingjudge" localSheetId="0">OFFSET([1]BEWSD_old_d!#REF!,0,0,COUNTA([1]BEWSD_old_d!#REF!),1)</definedName>
    <definedName name="investigatingjudge">OFFSET([1]BEWSD_old_d!#REF!,0,0,COUNTA([1]BEWSD_old_d!#REF!),1)</definedName>
    <definedName name="langue_AL" localSheetId="4">OFFSET(#REF!,0,0,COUNTA(#REF!),1)</definedName>
    <definedName name="langue_AL" localSheetId="7">OFFSET(#REF!,0,0,COUNTA(#REF!),1)</definedName>
    <definedName name="langue_AL" localSheetId="3">OFFSET(#REF!,0,0,COUNTA(#REF!),1)</definedName>
    <definedName name="langue_AL" localSheetId="2">OFFSET(#REF!,0,0,COUNTA(#REF!),1)</definedName>
    <definedName name="langue_AL" localSheetId="0">OFFSET(#REF!,0,0,COUNTA(#REF!),1)</definedName>
    <definedName name="langue_AL">OFFSET(#REF!,0,0,COUNTA(#REF!),1)</definedName>
    <definedName name="leftright" localSheetId="4">#REF!</definedName>
    <definedName name="leftright" localSheetId="7">#REF!</definedName>
    <definedName name="leftright" localSheetId="3">#REF!</definedName>
    <definedName name="leftright" localSheetId="2">#REF!</definedName>
    <definedName name="leftright" localSheetId="0">#REF!</definedName>
    <definedName name="leftright">#REF!</definedName>
    <definedName name="line" localSheetId="4">OFFSET(#REF!,0,0,COUNTA(#REF!),1)</definedName>
    <definedName name="line" localSheetId="7">OFFSET(#REF!,0,0,COUNTA(#REF!),1)</definedName>
    <definedName name="line" localSheetId="3">OFFSET(#REF!,0,0,COUNTA(#REF!),1)</definedName>
    <definedName name="line" localSheetId="2">OFFSET(#REF!,0,0,COUNTA(#REF!),1)</definedName>
    <definedName name="line" localSheetId="0">OFFSET(#REF!,0,0,COUNTA(#REF!),1)</definedName>
    <definedName name="line">OFFSET(#REF!,0,0,COUNTA(#REF!),1)</definedName>
    <definedName name="LungFunctionExecuted" localSheetId="4">OFFSET(#REF!,0,0,COUNTA(#REF!),1)</definedName>
    <definedName name="LungFunctionExecuted" localSheetId="7">OFFSET(#REF!,0,0,COUNTA(#REF!),1)</definedName>
    <definedName name="LungFunctionExecuted" localSheetId="3">OFFSET(#REF!,0,0,COUNTA(#REF!),1)</definedName>
    <definedName name="LungFunctionExecuted" localSheetId="2">OFFSET(#REF!,0,0,COUNTA(#REF!),1)</definedName>
    <definedName name="LungFunctionExecuted" localSheetId="0">OFFSET(#REF!,0,0,COUNTA(#REF!),1)</definedName>
    <definedName name="LungFunctionExecuted">OFFSET(#REF!,0,0,COUNTA(#REF!),1)</definedName>
    <definedName name="MBioColonisationNumberMonths" localSheetId="4">OFFSET(#REF!,0,0,COUNTA(#REF!),1)</definedName>
    <definedName name="MBioColonisationNumberMonths" localSheetId="7">OFFSET(#REF!,0,0,COUNTA(#REF!),1)</definedName>
    <definedName name="MBioColonisationNumberMonths" localSheetId="3">OFFSET(#REF!,0,0,COUNTA(#REF!),1)</definedName>
    <definedName name="MBioColonisationNumberMonths" localSheetId="2">OFFSET(#REF!,0,0,COUNTA(#REF!),1)</definedName>
    <definedName name="MBioColonisationNumberMonths" localSheetId="0">OFFSET(#REF!,0,0,COUNTA(#REF!),1)</definedName>
    <definedName name="MBioColonisationNumberMonths">OFFSET(#REF!,0,0,COUNTA(#REF!),1)</definedName>
    <definedName name="MBioColonisationNumberMonthsNew" localSheetId="4">OFFSET(#REF!,0,0,COUNTA(#REF!),1)</definedName>
    <definedName name="MBioColonisationNumberMonthsNew" localSheetId="7">OFFSET(#REF!,0,0,COUNTA(#REF!),1)</definedName>
    <definedName name="MBioColonisationNumberMonthsNew" localSheetId="3">OFFSET(#REF!,0,0,COUNTA(#REF!),1)</definedName>
    <definedName name="MBioColonisationNumberMonthsNew" localSheetId="2">OFFSET(#REF!,0,0,COUNTA(#REF!),1)</definedName>
    <definedName name="MBioColonisationNumberMonthsNew" localSheetId="0">OFFSET(#REF!,0,0,COUNTA(#REF!),1)</definedName>
    <definedName name="MBioColonisationNumberMonthsNew">OFFSET(#REF!,0,0,COUNTA(#REF!),1)</definedName>
    <definedName name="MBioExecutedYesNo" localSheetId="4">OFFSET(#REF!,0,0,COUNTA(#REF!),1)</definedName>
    <definedName name="MBioExecutedYesNo" localSheetId="7">OFFSET(#REF!,0,0,COUNTA(#REF!),1)</definedName>
    <definedName name="MBioExecutedYesNo" localSheetId="3">OFFSET(#REF!,0,0,COUNTA(#REF!),1)</definedName>
    <definedName name="MBioExecutedYesNo" localSheetId="2">OFFSET(#REF!,0,0,COUNTA(#REF!),1)</definedName>
    <definedName name="MBioExecutedYesNo" localSheetId="0">OFFSET(#REF!,0,0,COUNTA(#REF!),1)</definedName>
    <definedName name="MBioExecutedYesNo">OFFSET(#REF!,0,0,COUNTA(#REF!),1)</definedName>
    <definedName name="metadata_model" localSheetId="4">OFFSET(#REF!,0,0,COUNTA(#REF!),1)</definedName>
    <definedName name="metadata_model" localSheetId="7">OFFSET(#REF!,0,0,COUNTA(#REF!),1)</definedName>
    <definedName name="metadata_model" localSheetId="3">OFFSET(#REF!,0,0,COUNTA(#REF!),1)</definedName>
    <definedName name="metadata_model" localSheetId="2">OFFSET(#REF!,0,0,COUNTA(#REF!),1)</definedName>
    <definedName name="metadata_model" localSheetId="0">OFFSET(#REF!,0,0,COUNTA(#REF!),1)</definedName>
    <definedName name="metadata_model">OFFSET(#REF!,0,0,COUNTA(#REF!),1)</definedName>
    <definedName name="month" localSheetId="4">OFFSET(#REF!,0,0,COUNTA(#REF!),1)</definedName>
    <definedName name="month" localSheetId="7">OFFSET(#REF!,0,0,COUNTA(#REF!),1)</definedName>
    <definedName name="month" localSheetId="3">OFFSET(#REF!,0,0,COUNTA(#REF!),1)</definedName>
    <definedName name="month" localSheetId="2">OFFSET(#REF!,0,0,COUNTA(#REF!),1)</definedName>
    <definedName name="month" localSheetId="0">OFFSET(#REF!,0,0,COUNTA(#REF!),1)</definedName>
    <definedName name="month">OFFSET(#REF!,0,0,COUNTA(#REF!),1)</definedName>
    <definedName name="months15" localSheetId="4">OFFSET(#REF!,0,0,COUNTA(#REF!),1)</definedName>
    <definedName name="months15" localSheetId="7">OFFSET(#REF!,0,0,COUNTA(#REF!),1)</definedName>
    <definedName name="months15" localSheetId="3">OFFSET(#REF!,0,0,COUNTA(#REF!),1)</definedName>
    <definedName name="months15" localSheetId="2">OFFSET(#REF!,0,0,COUNTA(#REF!),1)</definedName>
    <definedName name="months15" localSheetId="0">OFFSET(#REF!,0,0,COUNTA(#REF!),1)</definedName>
    <definedName name="months15">OFFSET(#REF!,0,0,COUNTA(#REF!),1)</definedName>
    <definedName name="NeoNatalScrTest" localSheetId="4">OFFSET(#REF!,0,0,COUNTA(#REF!),1)</definedName>
    <definedName name="NeoNatalScrTest" localSheetId="7">OFFSET(#REF!,0,0,COUNTA(#REF!),1)</definedName>
    <definedName name="NeoNatalScrTest" localSheetId="3">OFFSET(#REF!,0,0,COUNTA(#REF!),1)</definedName>
    <definedName name="NeoNatalScrTest" localSheetId="2">OFFSET(#REF!,0,0,COUNTA(#REF!),1)</definedName>
    <definedName name="NeoNatalScrTest" localSheetId="0">OFFSET(#REF!,0,0,COUNTA(#REF!),1)</definedName>
    <definedName name="NeoNatalScrTest">OFFSET(#REF!,0,0,COUNTA(#REF!),1)</definedName>
    <definedName name="nicot_stat" localSheetId="4">#REF!</definedName>
    <definedName name="nicot_stat" localSheetId="7">#REF!</definedName>
    <definedName name="nicot_stat" localSheetId="3">#REF!</definedName>
    <definedName name="nicot_stat" localSheetId="2">#REF!</definedName>
    <definedName name="nicot_stat" localSheetId="0">#REF!</definedName>
    <definedName name="nicot_stat">#REF!</definedName>
    <definedName name="noyes" localSheetId="4">OFFSET(#REF!,0,0,COUNTA(#REF!),1)</definedName>
    <definedName name="noyes" localSheetId="7">OFFSET(#REF!,0,0,COUNTA(#REF!),1)</definedName>
    <definedName name="noyes" localSheetId="3">OFFSET(#REF!,0,0,COUNTA(#REF!),1)</definedName>
    <definedName name="noyes" localSheetId="2">OFFSET(#REF!,0,0,COUNTA(#REF!),1)</definedName>
    <definedName name="noyes" localSheetId="0">OFFSET(#REF!,0,0,COUNTA(#REF!),1)</definedName>
    <definedName name="noyes">OFFSET(#REF!,0,0,COUNTA(#REF!),1)</definedName>
    <definedName name="noyesmissing" localSheetId="4">OFFSET(#REF!,0,0,COUNTA(#REF!),1)</definedName>
    <definedName name="noyesmissing" localSheetId="7">OFFSET(#REF!,0,0,COUNTA(#REF!),1)</definedName>
    <definedName name="noyesmissing" localSheetId="3">OFFSET(#REF!,0,0,COUNTA(#REF!),1)</definedName>
    <definedName name="noyesmissing" localSheetId="2">OFFSET(#REF!,0,0,COUNTA(#REF!),1)</definedName>
    <definedName name="noyesmissing" localSheetId="0">OFFSET(#REF!,0,0,COUNTA(#REF!),1)</definedName>
    <definedName name="noyesmissing">OFFSET(#REF!,0,0,COUNTA(#REF!),1)</definedName>
    <definedName name="noyesmissing5" localSheetId="4">OFFSET(#REF!,0,0,COUNTA(#REF!),1)</definedName>
    <definedName name="noyesmissing5" localSheetId="7">OFFSET(#REF!,0,0,COUNTA(#REF!),1)</definedName>
    <definedName name="noyesmissing5" localSheetId="3">OFFSET(#REF!,0,0,COUNTA(#REF!),1)</definedName>
    <definedName name="noyesmissing5" localSheetId="2">OFFSET(#REF!,0,0,COUNTA(#REF!),1)</definedName>
    <definedName name="noyesmissing5" localSheetId="0">OFFSET(#REF!,0,0,COUNTA(#REF!),1)</definedName>
    <definedName name="noyesmissing5">OFFSET(#REF!,0,0,COUNTA(#REF!),1)</definedName>
    <definedName name="noyesmissing6" localSheetId="4">OFFSET(#REF!,0,0,COUNTA(#REF!),1)</definedName>
    <definedName name="noyesmissing6" localSheetId="7">OFFSET(#REF!,0,0,COUNTA(#REF!),1)</definedName>
    <definedName name="noyesmissing6" localSheetId="3">OFFSET(#REF!,0,0,COUNTA(#REF!),1)</definedName>
    <definedName name="noyesmissing6" localSheetId="2">OFFSET(#REF!,0,0,COUNTA(#REF!),1)</definedName>
    <definedName name="noyesmissing6" localSheetId="0">OFFSET(#REF!,0,0,COUNTA(#REF!),1)</definedName>
    <definedName name="noyesmissing6">OFFSET(#REF!,0,0,COUNTA(#REF!),1)</definedName>
    <definedName name="noyesunknown" localSheetId="4">OFFSET(#REF!,0,0,COUNTA(#REF!),1)</definedName>
    <definedName name="noyesunknown" localSheetId="7">OFFSET(#REF!,0,0,COUNTA(#REF!),1)</definedName>
    <definedName name="noyesunknown" localSheetId="3">OFFSET(#REF!,0,0,COUNTA(#REF!),1)</definedName>
    <definedName name="noyesunknown" localSheetId="2">OFFSET(#REF!,0,0,COUNTA(#REF!),1)</definedName>
    <definedName name="noyesunknown" localSheetId="0">OFFSET(#REF!,0,0,COUNTA(#REF!),1)</definedName>
    <definedName name="noyesunknown">OFFSET(#REF!,0,0,COUNTA(#REF!),1)</definedName>
    <definedName name="numberfigure" localSheetId="4">#REF!</definedName>
    <definedName name="numberfigure" localSheetId="7">#REF!</definedName>
    <definedName name="numberfigure" localSheetId="3">#REF!</definedName>
    <definedName name="numberfigure" localSheetId="2">#REF!</definedName>
    <definedName name="numberfigure" localSheetId="0">#REF!</definedName>
    <definedName name="numberfigure">#REF!</definedName>
    <definedName name="ordre_AL" localSheetId="4">OFFSET(#REF!,0,0,COUNTA(#REF!),1)</definedName>
    <definedName name="ordre_AL" localSheetId="7">OFFSET(#REF!,0,0,COUNTA(#REF!),1)</definedName>
    <definedName name="ordre_AL" localSheetId="3">OFFSET(#REF!,0,0,COUNTA(#REF!),1)</definedName>
    <definedName name="ordre_AL" localSheetId="2">OFFSET(#REF!,0,0,COUNTA(#REF!),1)</definedName>
    <definedName name="ordre_AL" localSheetId="0">OFFSET(#REF!,0,0,COUNTA(#REF!),1)</definedName>
    <definedName name="ordre_AL">OFFSET(#REF!,0,0,COUNTA(#REF!),1)</definedName>
    <definedName name="PatientClinicalStatus" localSheetId="4">OFFSET(#REF!,0,0,COUNTA(#REF!),1)</definedName>
    <definedName name="PatientClinicalStatus" localSheetId="7">OFFSET(#REF!,0,0,COUNTA(#REF!),1)</definedName>
    <definedName name="PatientClinicalStatus" localSheetId="3">OFFSET(#REF!,0,0,COUNTA(#REF!),1)</definedName>
    <definedName name="PatientClinicalStatus" localSheetId="2">OFFSET(#REF!,0,0,COUNTA(#REF!),1)</definedName>
    <definedName name="PatientClinicalStatus" localSheetId="0">OFFSET(#REF!,0,0,COUNTA(#REF!),1)</definedName>
    <definedName name="PatientClinicalStatus">OFFSET(#REF!,0,0,COUNTA(#REF!),1)</definedName>
    <definedName name="pedis_d" localSheetId="4">#REF!</definedName>
    <definedName name="pedis_d" localSheetId="7">#REF!</definedName>
    <definedName name="pedis_d" localSheetId="3">#REF!</definedName>
    <definedName name="pedis_d" localSheetId="2">#REF!</definedName>
    <definedName name="pedis_d" localSheetId="0">#REF!</definedName>
    <definedName name="pedis_d">#REF!</definedName>
    <definedName name="pedis_e" localSheetId="4">#REF!</definedName>
    <definedName name="pedis_e" localSheetId="7">#REF!</definedName>
    <definedName name="pedis_e" localSheetId="3">#REF!</definedName>
    <definedName name="pedis_e" localSheetId="2">#REF!</definedName>
    <definedName name="pedis_e" localSheetId="0">#REF!</definedName>
    <definedName name="pedis_e">#REF!</definedName>
    <definedName name="pedis_i" localSheetId="4">#REF!</definedName>
    <definedName name="pedis_i" localSheetId="7">#REF!</definedName>
    <definedName name="pedis_i" localSheetId="3">#REF!</definedName>
    <definedName name="pedis_i" localSheetId="2">#REF!</definedName>
    <definedName name="pedis_i" localSheetId="0">#REF!</definedName>
    <definedName name="pedis_i">#REF!</definedName>
    <definedName name="pedis_p" localSheetId="4">#REF!</definedName>
    <definedName name="pedis_p" localSheetId="7">#REF!</definedName>
    <definedName name="pedis_p" localSheetId="3">#REF!</definedName>
    <definedName name="pedis_p" localSheetId="2">#REF!</definedName>
    <definedName name="pedis_p" localSheetId="0">#REF!</definedName>
    <definedName name="pedis_p">#REF!</definedName>
    <definedName name="pedis_s" localSheetId="4">#REF!</definedName>
    <definedName name="pedis_s" localSheetId="7">#REF!</definedName>
    <definedName name="pedis_s" localSheetId="3">#REF!</definedName>
    <definedName name="pedis_s" localSheetId="2">#REF!</definedName>
    <definedName name="pedis_s" localSheetId="0">#REF!</definedName>
    <definedName name="pedis_s">#REF!</definedName>
    <definedName name="pneumonie_rx">OFFSET([1]SARI_d!$V$2,0,0,COUNTA([1]SARI_d!$V:$V),1)</definedName>
    <definedName name="police" localSheetId="4">OFFSET([1]BEWSD_old_d!#REF!,0,0,COUNTA([1]BEWSD_old_d!#REF!),1)</definedName>
    <definedName name="police" localSheetId="7">OFFSET([1]BEWSD_old_d!#REF!,0,0,COUNTA([1]BEWSD_old_d!#REF!),1)</definedName>
    <definedName name="police" localSheetId="3">OFFSET([1]BEWSD_old_d!#REF!,0,0,COUNTA([1]BEWSD_old_d!#REF!),1)</definedName>
    <definedName name="police" localSheetId="2">OFFSET([1]BEWSD_old_d!#REF!,0,0,COUNTA([1]BEWSD_old_d!#REF!),1)</definedName>
    <definedName name="police" localSheetId="0">OFFSET([1]BEWSD_old_d!#REF!,0,0,COUNTA([1]BEWSD_old_d!#REF!),1)</definedName>
    <definedName name="police">OFFSET([1]BEWSD_old_d!#REF!,0,0,COUNTA([1]BEWSD_old_d!#REF!),1)</definedName>
    <definedName name="possimposs" localSheetId="4">OFFSET(#REF!,0,0,COUNTA(#REF!),1)</definedName>
    <definedName name="possimposs" localSheetId="7">OFFSET(#REF!,0,0,COUNTA(#REF!),1)</definedName>
    <definedName name="possimposs" localSheetId="3">OFFSET(#REF!,0,0,COUNTA(#REF!),1)</definedName>
    <definedName name="possimposs" localSheetId="2">OFFSET(#REF!,0,0,COUNTA(#REF!),1)</definedName>
    <definedName name="possimposs" localSheetId="0">OFFSET(#REF!,0,0,COUNTA(#REF!),1)</definedName>
    <definedName name="possimposs">OFFSET(#REF!,0,0,COUNTA(#REF!),1)</definedName>
    <definedName name="pps" localSheetId="4">OFFSET(#REF!,0,0,COUNTA(#REF!),1)</definedName>
    <definedName name="pps" localSheetId="7">OFFSET(#REF!,0,0,COUNTA(#REF!),1)</definedName>
    <definedName name="pps" localSheetId="3">OFFSET(#REF!,0,0,COUNTA(#REF!),1)</definedName>
    <definedName name="pps" localSheetId="2">OFFSET(#REF!,0,0,COUNTA(#REF!),1)</definedName>
    <definedName name="pps" localSheetId="0">OFFSET(#REF!,0,0,COUNTA(#REF!),1)</definedName>
    <definedName name="pps">OFFSET(#REF!,0,0,COUNTA(#REF!),1)</definedName>
    <definedName name="preserveringsniveau" localSheetId="4">OFFSET(#REF!,0,0,COUNTA(#REF!),1)</definedName>
    <definedName name="preserveringsniveau" localSheetId="7">OFFSET(#REF!,0,0,COUNTA(#REF!),1)</definedName>
    <definedName name="preserveringsniveau" localSheetId="3">OFFSET(#REF!,0,0,COUNTA(#REF!),1)</definedName>
    <definedName name="preserveringsniveau" localSheetId="2">OFFSET(#REF!,0,0,COUNTA(#REF!),1)</definedName>
    <definedName name="preserveringsniveau" localSheetId="0">OFFSET(#REF!,0,0,COUNTA(#REF!),1)</definedName>
    <definedName name="preserveringsniveau">OFFSET(#REF!,0,0,COUNTA(#REF!),1)</definedName>
    <definedName name="probcomm_parents" localSheetId="4">#REF!</definedName>
    <definedName name="probcomm_parents" localSheetId="7">#REF!</definedName>
    <definedName name="probcomm_parents" localSheetId="3">#REF!</definedName>
    <definedName name="probcomm_parents" localSheetId="2">#REF!</definedName>
    <definedName name="probcomm_parents" localSheetId="0">#REF!</definedName>
    <definedName name="probcomm_parents">#REF!</definedName>
    <definedName name="prognose">OFFSET([1]SARI_d!$B$2,0,0,COUNTA([1]SARI_d!$B:$B),1)</definedName>
    <definedName name="pulse" localSheetId="4">OFFSET(#REF!,0,0,COUNTA(#REF!),1)</definedName>
    <definedName name="pulse" localSheetId="7">OFFSET(#REF!,0,0,COUNTA(#REF!),1)</definedName>
    <definedName name="pulse" localSheetId="3">OFFSET(#REF!,0,0,COUNTA(#REF!),1)</definedName>
    <definedName name="pulse" localSheetId="2">OFFSET(#REF!,0,0,COUNTA(#REF!),1)</definedName>
    <definedName name="pulse" localSheetId="0">OFFSET(#REF!,0,0,COUNTA(#REF!),1)</definedName>
    <definedName name="pulse">OFFSET(#REF!,0,0,COUNTA(#REF!),1)</definedName>
    <definedName name="ref1_a" localSheetId="4">#REF!</definedName>
    <definedName name="ref1_a" localSheetId="7">#REF!</definedName>
    <definedName name="ref1_a" localSheetId="3">#REF!</definedName>
    <definedName name="ref1_a" localSheetId="2">#REF!</definedName>
    <definedName name="ref1_a" localSheetId="0">#REF!</definedName>
    <definedName name="ref1_a">#REF!</definedName>
    <definedName name="ref1_b" localSheetId="4">#REF!</definedName>
    <definedName name="ref1_b" localSheetId="7">#REF!</definedName>
    <definedName name="ref1_b" localSheetId="3">#REF!</definedName>
    <definedName name="ref1_b" localSheetId="2">#REF!</definedName>
    <definedName name="ref1_b" localSheetId="0">#REF!</definedName>
    <definedName name="ref1_b">#REF!</definedName>
    <definedName name="ref1_c" localSheetId="4">#REF!</definedName>
    <definedName name="ref1_c" localSheetId="7">#REF!</definedName>
    <definedName name="ref1_c" localSheetId="3">#REF!</definedName>
    <definedName name="ref1_c" localSheetId="2">#REF!</definedName>
    <definedName name="ref1_c" localSheetId="0">#REF!</definedName>
    <definedName name="ref1_c">#REF!</definedName>
    <definedName name="refer" localSheetId="4">OFFSET(#REF!,0,0,COUNTA(#REF!),1)</definedName>
    <definedName name="refer" localSheetId="7">OFFSET(#REF!,0,0,COUNTA(#REF!),1)</definedName>
    <definedName name="refer" localSheetId="3">OFFSET(#REF!,0,0,COUNTA(#REF!),1)</definedName>
    <definedName name="refer" localSheetId="2">OFFSET(#REF!,0,0,COUNTA(#REF!),1)</definedName>
    <definedName name="refer" localSheetId="0">OFFSET(#REF!,0,0,COUNTA(#REF!),1)</definedName>
    <definedName name="refer">OFFSET(#REF!,0,0,COUNTA(#REF!),1)</definedName>
    <definedName name="riziv" localSheetId="4">OFFSET(#REF!,0,0,COUNTA(#REF!),1)</definedName>
    <definedName name="riziv" localSheetId="7">OFFSET(#REF!,0,0,COUNTA(#REF!),1)</definedName>
    <definedName name="riziv" localSheetId="3">OFFSET(#REF!,0,0,COUNTA(#REF!),1)</definedName>
    <definedName name="riziv" localSheetId="2">OFFSET(#REF!,0,0,COUNTA(#REF!),1)</definedName>
    <definedName name="riziv" localSheetId="0">OFFSET(#REF!,0,0,COUNTA(#REF!),1)</definedName>
    <definedName name="riziv">OFFSET(#REF!,0,0,COUNTA(#REF!),1)</definedName>
    <definedName name="sample_step" localSheetId="4">#REF!</definedName>
    <definedName name="sample_step" localSheetId="7">#REF!</definedName>
    <definedName name="sample_step" localSheetId="3">#REF!</definedName>
    <definedName name="sample_step" localSheetId="2">#REF!</definedName>
    <definedName name="sample_step" localSheetId="0">#REF!</definedName>
    <definedName name="sample_step">#REF!</definedName>
    <definedName name="sampleform">OFFSET([1]BEWSD_old_d!$N$3,0,0,COUNTA([1]BEWSD_old_d!$N:$N),1)</definedName>
    <definedName name="samplenature">OFFSET([1]BEWSD_old_d!$AH$3,0,0,COUNTA([1]BEWSD_old_d!$AH:$AH),1)</definedName>
    <definedName name="sampletype">OFFSET([1]BEWSD_old_d!$B$3,0,0,COUNTA([1]BEWSD_old_d!$B:$B),1)</definedName>
    <definedName name="sampletypeother" localSheetId="4">OFFSET([1]BEWSD_old_d!#REF!,0,0,COUNTA(#REF!),1)</definedName>
    <definedName name="sampletypeother" localSheetId="7">OFFSET([1]BEWSD_old_d!#REF!,0,0,COUNTA(#REF!),1)</definedName>
    <definedName name="sampletypeother" localSheetId="3">OFFSET([1]BEWSD_old_d!#REF!,0,0,COUNTA(#REF!),1)</definedName>
    <definedName name="sampletypeother" localSheetId="2">OFFSET([1]BEWSD_old_d!#REF!,0,0,COUNTA(#REF!),1)</definedName>
    <definedName name="sampletypeother" localSheetId="0">OFFSET([1]BEWSD_old_d!#REF!,0,0,COUNTA(#REF!),1)</definedName>
    <definedName name="sampletypeother">OFFSET([1]BEWSD_old_d!#REF!,0,0,COUNTA(#REF!),1)</definedName>
    <definedName name="sex_CRRD" localSheetId="4">OFFSET(#REF!,0,0,COUNTA(#REF!),1)</definedName>
    <definedName name="sex_CRRD" localSheetId="7">OFFSET(#REF!,0,0,COUNTA(#REF!),1)</definedName>
    <definedName name="sex_CRRD" localSheetId="3">OFFSET(#REF!,0,0,COUNTA(#REF!),1)</definedName>
    <definedName name="sex_CRRD" localSheetId="2">OFFSET(#REF!,0,0,COUNTA(#REF!),1)</definedName>
    <definedName name="sex_CRRD" localSheetId="0">OFFSET(#REF!,0,0,COUNTA(#REF!),1)</definedName>
    <definedName name="sex_CRRD">OFFSET(#REF!,0,0,COUNTA(#REF!),1)</definedName>
    <definedName name="simplechoicelist" localSheetId="4">OFFSET(#REF!,0,0,COUNTA(#REF!),1)</definedName>
    <definedName name="simplechoicelist" localSheetId="7">OFFSET(#REF!,0,0,COUNTA(#REF!),1)</definedName>
    <definedName name="simplechoicelist" localSheetId="3">OFFSET(#REF!,0,0,COUNTA(#REF!),1)</definedName>
    <definedName name="simplechoicelist" localSheetId="2">OFFSET(#REF!,0,0,COUNTA(#REF!),1)</definedName>
    <definedName name="simplechoicelist" localSheetId="0">OFFSET(#REF!,0,0,COUNTA(#REF!),1)</definedName>
    <definedName name="simplechoicelist">OFFSET(#REF!,0,0,COUNTA(#REF!),1)</definedName>
    <definedName name="sma_classification" localSheetId="4">OFFSET(#REF!,0,0,COUNTA(#REF!),1)</definedName>
    <definedName name="sma_classification" localSheetId="7">OFFSET(#REF!,0,0,COUNTA(#REF!),1)</definedName>
    <definedName name="sma_classification" localSheetId="3">OFFSET(#REF!,0,0,COUNTA(#REF!),1)</definedName>
    <definedName name="sma_classification" localSheetId="2">OFFSET(#REF!,0,0,COUNTA(#REF!),1)</definedName>
    <definedName name="sma_classification" localSheetId="0">OFFSET(#REF!,0,0,COUNTA(#REF!),1)</definedName>
    <definedName name="sma_classification">OFFSET(#REF!,0,0,COUNTA(#REF!),1)</definedName>
    <definedName name="smoking" localSheetId="4">OFFSET(#REF!,0,0,COUNTA(#REF!),1)</definedName>
    <definedName name="smoking" localSheetId="7">OFFSET(#REF!,0,0,COUNTA(#REF!),1)</definedName>
    <definedName name="smoking" localSheetId="3">OFFSET(#REF!,0,0,COUNTA(#REF!),1)</definedName>
    <definedName name="smoking" localSheetId="2">OFFSET(#REF!,0,0,COUNTA(#REF!),1)</definedName>
    <definedName name="smoking" localSheetId="0">OFFSET(#REF!,0,0,COUNTA(#REF!),1)</definedName>
    <definedName name="smoking">OFFSET(#REF!,0,0,COUNTA(#REF!),1)</definedName>
    <definedName name="SocialData_EmploymentDayswork" localSheetId="4">OFFSET(#REF!,0,0,COUNTA(#REF!),1)</definedName>
    <definedName name="SocialData_EmploymentDayswork" localSheetId="7">OFFSET(#REF!,0,0,COUNTA(#REF!),1)</definedName>
    <definedName name="SocialData_EmploymentDayswork" localSheetId="3">OFFSET(#REF!,0,0,COUNTA(#REF!),1)</definedName>
    <definedName name="SocialData_EmploymentDayswork" localSheetId="2">OFFSET(#REF!,0,0,COUNTA(#REF!),1)</definedName>
    <definedName name="SocialData_EmploymentDayswork" localSheetId="0">OFFSET(#REF!,0,0,COUNTA(#REF!),1)</definedName>
    <definedName name="SocialData_EmploymentDayswork">OFFSET(#REF!,0,0,COUNTA(#REF!),1)</definedName>
    <definedName name="SocialData_FamilyStatusType" localSheetId="4">OFFSET(#REF!,0,0,COUNTA(#REF!),1)</definedName>
    <definedName name="SocialData_FamilyStatusType" localSheetId="7">OFFSET(#REF!,0,0,COUNTA(#REF!),1)</definedName>
    <definedName name="SocialData_FamilyStatusType" localSheetId="3">OFFSET(#REF!,0,0,COUNTA(#REF!),1)</definedName>
    <definedName name="SocialData_FamilyStatusType" localSheetId="2">OFFSET(#REF!,0,0,COUNTA(#REF!),1)</definedName>
    <definedName name="SocialData_FamilyStatusType" localSheetId="0">OFFSET(#REF!,0,0,COUNTA(#REF!),1)</definedName>
    <definedName name="SocialData_FamilyStatusType">OFFSET(#REF!,0,0,COUNTA(#REF!),1)</definedName>
    <definedName name="SocialData_SchoolType" localSheetId="4">OFFSET(#REF!,0,0,COUNTA(#REF!),1)</definedName>
    <definedName name="SocialData_SchoolType" localSheetId="7">OFFSET(#REF!,0,0,COUNTA(#REF!),1)</definedName>
    <definedName name="SocialData_SchoolType" localSheetId="3">OFFSET(#REF!,0,0,COUNTA(#REF!),1)</definedName>
    <definedName name="SocialData_SchoolType" localSheetId="2">OFFSET(#REF!,0,0,COUNTA(#REF!),1)</definedName>
    <definedName name="SocialData_SchoolType" localSheetId="0">OFFSET(#REF!,0,0,COUNTA(#REF!),1)</definedName>
    <definedName name="SocialData_SchoolType">OFFSET(#REF!,0,0,COUNTA(#REF!),1)</definedName>
    <definedName name="specialty" localSheetId="4">OFFSET(#REF!,0,0,COUNTA(#REF!),1)</definedName>
    <definedName name="specialty" localSheetId="7">OFFSET(#REF!,0,0,COUNTA(#REF!),1)</definedName>
    <definedName name="specialty" localSheetId="3">OFFSET(#REF!,0,0,COUNTA(#REF!),1)</definedName>
    <definedName name="specialty" localSheetId="2">OFFSET(#REF!,0,0,COUNTA(#REF!),1)</definedName>
    <definedName name="specialty" localSheetId="0">OFFSET(#REF!,0,0,COUNTA(#REF!),1)</definedName>
    <definedName name="specialty">OFFSET(#REF!,0,0,COUNTA(#REF!),1)</definedName>
    <definedName name="specialtyICU" localSheetId="4">OFFSET(#REF!,0,0,COUNTA(#REF!),1)</definedName>
    <definedName name="specialtyICU" localSheetId="7">OFFSET(#REF!,0,0,COUNTA(#REF!),1)</definedName>
    <definedName name="specialtyICU" localSheetId="3">OFFSET(#REF!,0,0,COUNTA(#REF!),1)</definedName>
    <definedName name="specialtyICU" localSheetId="2">OFFSET(#REF!,0,0,COUNTA(#REF!),1)</definedName>
    <definedName name="specialtyICU" localSheetId="0">OFFSET(#REF!,0,0,COUNTA(#REF!),1)</definedName>
    <definedName name="specialtyICU">OFFSET(#REF!,0,0,COUNTA(#REF!),1)</definedName>
    <definedName name="specialtyPED" localSheetId="4">OFFSET(#REF!,0,0,COUNTA(#REF!),1)</definedName>
    <definedName name="specialtyPED" localSheetId="7">OFFSET(#REF!,0,0,COUNTA(#REF!),1)</definedName>
    <definedName name="specialtyPED" localSheetId="3">OFFSET(#REF!,0,0,COUNTA(#REF!),1)</definedName>
    <definedName name="specialtyPED" localSheetId="2">OFFSET(#REF!,0,0,COUNTA(#REF!),1)</definedName>
    <definedName name="specialtyPED" localSheetId="0">OFFSET(#REF!,0,0,COUNTA(#REF!),1)</definedName>
    <definedName name="specialtyPED">OFFSET(#REF!,0,0,COUNTA(#REF!),1)</definedName>
    <definedName name="specialtyPSY" localSheetId="4">OFFSET(#REF!,0,0,COUNTA(#REF!),1)</definedName>
    <definedName name="specialtyPSY" localSheetId="7">OFFSET(#REF!,0,0,COUNTA(#REF!),1)</definedName>
    <definedName name="specialtyPSY" localSheetId="3">OFFSET(#REF!,0,0,COUNTA(#REF!),1)</definedName>
    <definedName name="specialtyPSY" localSheetId="2">OFFSET(#REF!,0,0,COUNTA(#REF!),1)</definedName>
    <definedName name="specialtyPSY" localSheetId="0">OFFSET(#REF!,0,0,COUNTA(#REF!),1)</definedName>
    <definedName name="specialtyPSY">OFFSET(#REF!,0,0,COUNTA(#REF!),1)</definedName>
    <definedName name="StadiumAandoening" localSheetId="4">OFFSET(#REF!,0,0,COUNTA(#REF!),1)</definedName>
    <definedName name="StadiumAandoening" localSheetId="7">OFFSET(#REF!,0,0,COUNTA(#REF!),1)</definedName>
    <definedName name="StadiumAandoening" localSheetId="3">OFFSET(#REF!,0,0,COUNTA(#REF!),1)</definedName>
    <definedName name="StadiumAandoening" localSheetId="2">OFFSET(#REF!,0,0,COUNTA(#REF!),1)</definedName>
    <definedName name="StadiumAandoening" localSheetId="0">OFFSET(#REF!,0,0,COUNTA(#REF!),1)</definedName>
    <definedName name="StadiumAandoening">OFFSET(#REF!,0,0,COUNTA(#REF!),1)</definedName>
    <definedName name="SweatTestCollection" localSheetId="4">OFFSET(#REF!,0,0,COUNTA(#REF!),1)</definedName>
    <definedName name="SweatTestCollection" localSheetId="7">OFFSET(#REF!,0,0,COUNTA(#REF!),1)</definedName>
    <definedName name="SweatTestCollection" localSheetId="3">OFFSET(#REF!,0,0,COUNTA(#REF!),1)</definedName>
    <definedName name="SweatTestCollection" localSheetId="2">OFFSET(#REF!,0,0,COUNTA(#REF!),1)</definedName>
    <definedName name="SweatTestCollection" localSheetId="0">OFFSET(#REF!,0,0,COUNTA(#REF!),1)</definedName>
    <definedName name="SweatTestCollection">OFFSET(#REF!,0,0,COUNTA(#REF!),1)</definedName>
    <definedName name="SweatTestType" localSheetId="4">OFFSET(#REF!,0,0,COUNTA(#REF!),1)</definedName>
    <definedName name="SweatTestType" localSheetId="7">OFFSET(#REF!,0,0,COUNTA(#REF!),1)</definedName>
    <definedName name="SweatTestType" localSheetId="3">OFFSET(#REF!,0,0,COUNTA(#REF!),1)</definedName>
    <definedName name="SweatTestType" localSheetId="2">OFFSET(#REF!,0,0,COUNTA(#REF!),1)</definedName>
    <definedName name="SweatTestType" localSheetId="0">OFFSET(#REF!,0,0,COUNTA(#REF!),1)</definedName>
    <definedName name="SweatTestType">OFFSET(#REF!,0,0,COUNTA(#REF!),1)</definedName>
    <definedName name="Therapy_ConsultationNumbersCertain" localSheetId="4">OFFSET(#REF!,0,0,COUNTA(#REF!),1)</definedName>
    <definedName name="Therapy_ConsultationNumbersCertain" localSheetId="7">OFFSET(#REF!,0,0,COUNTA(#REF!),1)</definedName>
    <definedName name="Therapy_ConsultationNumbersCertain" localSheetId="3">OFFSET(#REF!,0,0,COUNTA(#REF!),1)</definedName>
    <definedName name="Therapy_ConsultationNumbersCertain" localSheetId="2">OFFSET(#REF!,0,0,COUNTA(#REF!),1)</definedName>
    <definedName name="Therapy_ConsultationNumbersCertain" localSheetId="0">OFFSET(#REF!,0,0,COUNTA(#REF!),1)</definedName>
    <definedName name="Therapy_ConsultationNumbersCertain">OFFSET(#REF!,0,0,COUNTA(#REF!),1)</definedName>
    <definedName name="Therapy_ConsultationNumbersCertainNew" localSheetId="4">OFFSET(#REF!,0,0,COUNTA(#REF!),1)</definedName>
    <definedName name="Therapy_ConsultationNumbersCertainNew" localSheetId="7">OFFSET(#REF!,0,0,COUNTA(#REF!),1)</definedName>
    <definedName name="Therapy_ConsultationNumbersCertainNew" localSheetId="3">OFFSET(#REF!,0,0,COUNTA(#REF!),1)</definedName>
    <definedName name="Therapy_ConsultationNumbersCertainNew" localSheetId="2">OFFSET(#REF!,0,0,COUNTA(#REF!),1)</definedName>
    <definedName name="Therapy_ConsultationNumbersCertainNew" localSheetId="0">OFFSET(#REF!,0,0,COUNTA(#REF!),1)</definedName>
    <definedName name="Therapy_ConsultationNumbersCertainNew">OFFSET(#REF!,0,0,COUNTA(#REF!),1)</definedName>
    <definedName name="Therapy_HospitalizationNumbersCertain" localSheetId="4">OFFSET(#REF!,0,0,COUNTA(#REF!),1)</definedName>
    <definedName name="Therapy_HospitalizationNumbersCertain" localSheetId="7">OFFSET(#REF!,0,0,COUNTA(#REF!),1)</definedName>
    <definedName name="Therapy_HospitalizationNumbersCertain" localSheetId="3">OFFSET(#REF!,0,0,COUNTA(#REF!),1)</definedName>
    <definedName name="Therapy_HospitalizationNumbersCertain" localSheetId="2">OFFSET(#REF!,0,0,COUNTA(#REF!),1)</definedName>
    <definedName name="Therapy_HospitalizationNumbersCertain" localSheetId="0">OFFSET(#REF!,0,0,COUNTA(#REF!),1)</definedName>
    <definedName name="Therapy_HospitalizationNumbersCertain">OFFSET(#REF!,0,0,COUNTA(#REF!),1)</definedName>
    <definedName name="TherapyResp_ABNrDaysDomOral" localSheetId="4">OFFSET(#REF!,0,0,COUNTA(#REF!),1)</definedName>
    <definedName name="TherapyResp_ABNrDaysDomOral" localSheetId="7">OFFSET(#REF!,0,0,COUNTA(#REF!),1)</definedName>
    <definedName name="TherapyResp_ABNrDaysDomOral" localSheetId="3">OFFSET(#REF!,0,0,COUNTA(#REF!),1)</definedName>
    <definedName name="TherapyResp_ABNrDaysDomOral" localSheetId="2">OFFSET(#REF!,0,0,COUNTA(#REF!),1)</definedName>
    <definedName name="TherapyResp_ABNrDaysDomOral" localSheetId="0">OFFSET(#REF!,0,0,COUNTA(#REF!),1)</definedName>
    <definedName name="TherapyResp_ABNrDaysDomOral">OFFSET(#REF!,0,0,COUNTA(#REF!),1)</definedName>
    <definedName name="TherapyResp_ABType" localSheetId="4">OFFSET(#REF!,0,0,COUNTA(#REF!),1)</definedName>
    <definedName name="TherapyResp_ABType" localSheetId="7">OFFSET(#REF!,0,0,COUNTA(#REF!),1)</definedName>
    <definedName name="TherapyResp_ABType" localSheetId="3">OFFSET(#REF!,0,0,COUNTA(#REF!),1)</definedName>
    <definedName name="TherapyResp_ABType" localSheetId="2">OFFSET(#REF!,0,0,COUNTA(#REF!),1)</definedName>
    <definedName name="TherapyResp_ABType" localSheetId="0">OFFSET(#REF!,0,0,COUNTA(#REF!),1)</definedName>
    <definedName name="TherapyResp_ABType">OFFSET(#REF!,0,0,COUNTA(#REF!),1)</definedName>
    <definedName name="TherapyResp_O2Type" localSheetId="4">OFFSET(#REF!,0,0,COUNTA(#REF!),1)</definedName>
    <definedName name="TherapyResp_O2Type" localSheetId="7">OFFSET(#REF!,0,0,COUNTA(#REF!),1)</definedName>
    <definedName name="TherapyResp_O2Type" localSheetId="3">OFFSET(#REF!,0,0,COUNTA(#REF!),1)</definedName>
    <definedName name="TherapyResp_O2Type" localSheetId="2">OFFSET(#REF!,0,0,COUNTA(#REF!),1)</definedName>
    <definedName name="TherapyResp_O2Type" localSheetId="0">OFFSET(#REF!,0,0,COUNTA(#REF!),1)</definedName>
    <definedName name="TherapyResp_O2Type">OFFSET(#REF!,0,0,COUNTA(#REF!),1)</definedName>
    <definedName name="time" localSheetId="4">OFFSET(#REF!,0,0,COUNTA(#REF!),1)</definedName>
    <definedName name="time" localSheetId="7">OFFSET(#REF!,0,0,COUNTA(#REF!),1)</definedName>
    <definedName name="time" localSheetId="3">OFFSET(#REF!,0,0,COUNTA(#REF!),1)</definedName>
    <definedName name="time" localSheetId="2">OFFSET(#REF!,0,0,COUNTA(#REF!),1)</definedName>
    <definedName name="time" localSheetId="0">OFFSET(#REF!,0,0,COUNTA(#REF!),1)</definedName>
    <definedName name="time">OFFSET(#REF!,0,0,COUNTA(#REF!),1)</definedName>
    <definedName name="TransEpithelialPotentialDifference" localSheetId="4">OFFSET(#REF!,0,0,COUNTA(#REF!),1)</definedName>
    <definedName name="TransEpithelialPotentialDifference" localSheetId="7">OFFSET(#REF!,0,0,COUNTA(#REF!),1)</definedName>
    <definedName name="TransEpithelialPotentialDifference" localSheetId="3">OFFSET(#REF!,0,0,COUNTA(#REF!),1)</definedName>
    <definedName name="TransEpithelialPotentialDifference" localSheetId="2">OFFSET(#REF!,0,0,COUNTA(#REF!),1)</definedName>
    <definedName name="TransEpithelialPotentialDifference" localSheetId="0">OFFSET(#REF!,0,0,COUNTA(#REF!),1)</definedName>
    <definedName name="TransEpithelialPotentialDifference">OFFSET(#REF!,0,0,COUNTA(#REF!),1)</definedName>
    <definedName name="Transplant_CMV" localSheetId="4">OFFSET(#REF!,0,0,COUNTA(#REF!),1)</definedName>
    <definedName name="Transplant_CMV" localSheetId="7">OFFSET(#REF!,0,0,COUNTA(#REF!),1)</definedName>
    <definedName name="Transplant_CMV" localSheetId="3">OFFSET(#REF!,0,0,COUNTA(#REF!),1)</definedName>
    <definedName name="Transplant_CMV" localSheetId="2">OFFSET(#REF!,0,0,COUNTA(#REF!),1)</definedName>
    <definedName name="Transplant_CMV" localSheetId="0">OFFSET(#REF!,0,0,COUNTA(#REF!),1)</definedName>
    <definedName name="Transplant_CMV">OFFSET(#REF!,0,0,COUNTA(#REF!),1)</definedName>
    <definedName name="Transplant_PatientStatus" localSheetId="4">OFFSET(#REF!,0,0,COUNTA(#REF!),1)</definedName>
    <definedName name="Transplant_PatientStatus" localSheetId="7">OFFSET(#REF!,0,0,COUNTA(#REF!),1)</definedName>
    <definedName name="Transplant_PatientStatus" localSheetId="3">OFFSET(#REF!,0,0,COUNTA(#REF!),1)</definedName>
    <definedName name="Transplant_PatientStatus" localSheetId="2">OFFSET(#REF!,0,0,COUNTA(#REF!),1)</definedName>
    <definedName name="Transplant_PatientStatus" localSheetId="0">OFFSET(#REF!,0,0,COUNTA(#REF!),1)</definedName>
    <definedName name="Transplant_PatientStatus">OFFSET(#REF!,0,0,COUNTA(#REF!),1)</definedName>
    <definedName name="Transplant_Type" localSheetId="4">OFFSET(#REF!,0,0,COUNTA(#REF!),1)</definedName>
    <definedName name="Transplant_Type" localSheetId="7">OFFSET(#REF!,0,0,COUNTA(#REF!),1)</definedName>
    <definedName name="Transplant_Type" localSheetId="3">OFFSET(#REF!,0,0,COUNTA(#REF!),1)</definedName>
    <definedName name="Transplant_Type" localSheetId="2">OFFSET(#REF!,0,0,COUNTA(#REF!),1)</definedName>
    <definedName name="Transplant_Type" localSheetId="0">OFFSET(#REF!,0,0,COUNTA(#REF!),1)</definedName>
    <definedName name="Transplant_Type">OFFSET(#REF!,0,0,COUNTA(#REF!),1)</definedName>
    <definedName name="type_staal">OFFSET([1]SARI_d!$R$2,0,0,COUNTA([1]SARI_d!$R:$R),1)</definedName>
    <definedName name="unit">OFFSET([1]BEWSD_old_d!$V$3,0,0,COUNTA([1]BEWSD_old_d!$V:$V),1)</definedName>
    <definedName name="unit_alb" localSheetId="4">#REF!</definedName>
    <definedName name="unit_alb" localSheetId="7">#REF!</definedName>
    <definedName name="unit_alb" localSheetId="3">#REF!</definedName>
    <definedName name="unit_alb" localSheetId="2">#REF!</definedName>
    <definedName name="unit_alb" localSheetId="0">#REF!</definedName>
    <definedName name="unit_alb">#REF!</definedName>
    <definedName name="unit_short">OFFSET([1]BEWSD_old_d!$R$3,0,0,COUNTA([1]BEWSD_old_d!$R:$R),1)</definedName>
    <definedName name="vaccinatie_valid">OFFSET([1]SARI_d!$F$2,0,0,COUNTA([1]SARI_d!$F:$F),1)</definedName>
    <definedName name="validation_clin" localSheetId="4">OFFSET(#REF!,0,0,COUNTA(#REF!),1)</definedName>
    <definedName name="validation_clin" localSheetId="7">OFFSET(#REF!,0,0,COUNTA(#REF!),1)</definedName>
    <definedName name="validation_clin" localSheetId="3">OFFSET(#REF!,0,0,COUNTA(#REF!),1)</definedName>
    <definedName name="validation_clin" localSheetId="2">OFFSET(#REF!,0,0,COUNTA(#REF!),1)</definedName>
    <definedName name="validation_clin" localSheetId="0">OFFSET(#REF!,0,0,COUNTA(#REF!),1)</definedName>
    <definedName name="validation_clin">OFFSET(#REF!,0,0,COUNTA(#REF!),1)</definedName>
    <definedName name="validation_mut" localSheetId="4">OFFSET(#REF!,0,0,COUNTA(#REF!),1)</definedName>
    <definedName name="validation_mut" localSheetId="7">OFFSET(#REF!,0,0,COUNTA(#REF!),1)</definedName>
    <definedName name="validation_mut" localSheetId="3">OFFSET(#REF!,0,0,COUNTA(#REF!),1)</definedName>
    <definedName name="validation_mut" localSheetId="2">OFFSET(#REF!,0,0,COUNTA(#REF!),1)</definedName>
    <definedName name="validation_mut" localSheetId="0">OFFSET(#REF!,0,0,COUNTA(#REF!),1)</definedName>
    <definedName name="validation_mut">OFFSET(#REF!,0,0,COUNTA(#REF!),1)</definedName>
    <definedName name="ventil" localSheetId="4">OFFSET(#REF!,0,0,COUNTA(#REF!),1)</definedName>
    <definedName name="ventil" localSheetId="7">OFFSET(#REF!,0,0,COUNTA(#REF!),1)</definedName>
    <definedName name="ventil" localSheetId="3">OFFSET(#REF!,0,0,COUNTA(#REF!),1)</definedName>
    <definedName name="ventil" localSheetId="2">OFFSET(#REF!,0,0,COUNTA(#REF!),1)</definedName>
    <definedName name="ventil" localSheetId="0">OFFSET(#REF!,0,0,COUNTA(#REF!),1)</definedName>
    <definedName name="ventil">OFFSET(#REF!,0,0,COUNTA(#REF!),1)</definedName>
    <definedName name="vitaal">OFFSET([1]SARI_d!$Z$2,0,0,COUNTA([1]SARI_d!$Z:$Z),1)</definedName>
    <definedName name="wagner" localSheetId="4">#REF!</definedName>
    <definedName name="wagner" localSheetId="7">#REF!</definedName>
    <definedName name="wagner" localSheetId="3">#REF!</definedName>
    <definedName name="wagner" localSheetId="2">#REF!</definedName>
    <definedName name="wagner" localSheetId="0">#REF!</definedName>
    <definedName name="wagner">#REF!</definedName>
    <definedName name="wheelchair" localSheetId="4">OFFSET(#REF!,0,0,COUNTA(#REF!),1)</definedName>
    <definedName name="wheelchair" localSheetId="7">OFFSET(#REF!,0,0,COUNTA(#REF!),1)</definedName>
    <definedName name="wheelchair" localSheetId="3">OFFSET(#REF!,0,0,COUNTA(#REF!),1)</definedName>
    <definedName name="wheelchair" localSheetId="2">OFFSET(#REF!,0,0,COUNTA(#REF!),1)</definedName>
    <definedName name="wheelchair" localSheetId="0">OFFSET(#REF!,0,0,COUNTA(#REF!),1)</definedName>
    <definedName name="wheelchair">OFFSET(#REF!,0,0,COUNTA(#REF!),1)</definedName>
    <definedName name="wound_type" localSheetId="4">#REF!</definedName>
    <definedName name="wound_type" localSheetId="7">#REF!</definedName>
    <definedName name="wound_type" localSheetId="3">#REF!</definedName>
    <definedName name="wound_type" localSheetId="2">#REF!</definedName>
    <definedName name="wound_type" localSheetId="0">#REF!</definedName>
    <definedName name="wound_type">#REF!</definedName>
    <definedName name="yesno" localSheetId="4">OFFSET(#REF!,0,0,COUNTA(#REF!),1)</definedName>
    <definedName name="yesno" localSheetId="7">OFFSET(#REF!,0,0,COUNTA(#REF!),1)</definedName>
    <definedName name="yesno" localSheetId="3">OFFSET(#REF!,0,0,COUNTA(#REF!),1)</definedName>
    <definedName name="yesno" localSheetId="2">OFFSET(#REF!,0,0,COUNTA(#REF!),1)</definedName>
    <definedName name="yesno" localSheetId="0">OFFSET(#REF!,0,0,COUNTA(#REF!),1)</definedName>
    <definedName name="yesno">OFFSET(#REF!,0,0,COUNTA(#REF!),1)</definedName>
    <definedName name="yesno_iqed" localSheetId="4">#REF!</definedName>
    <definedName name="yesno_iqed" localSheetId="7">#REF!</definedName>
    <definedName name="yesno_iqed" localSheetId="3">#REF!</definedName>
    <definedName name="yesno_iqed" localSheetId="2">#REF!</definedName>
    <definedName name="yesno_iqed" localSheetId="0">#REF!</definedName>
    <definedName name="yesno_iqed">#REF!</definedName>
    <definedName name="yesnomis" localSheetId="4">#REF!</definedName>
    <definedName name="yesnomis" localSheetId="7">#REF!</definedName>
    <definedName name="yesnomis" localSheetId="3">#REF!</definedName>
    <definedName name="yesnomis" localSheetId="2">#REF!</definedName>
    <definedName name="yesnomis" localSheetId="0">#REF!</definedName>
    <definedName name="yesnomis">#REF!</definedName>
    <definedName name="yesnounknown" localSheetId="4">OFFSET(#REF!,0,0,COUNTA(#REF!),1)</definedName>
    <definedName name="yesnounknown" localSheetId="7">OFFSET(#REF!,0,0,COUNTA(#REF!),1)</definedName>
    <definedName name="yesnounknown" localSheetId="3">OFFSET(#REF!,0,0,COUNTA(#REF!),1)</definedName>
    <definedName name="yesnounknown" localSheetId="2">OFFSET(#REF!,0,0,COUNTA(#REF!),1)</definedName>
    <definedName name="yesnounknown" localSheetId="0">OFFSET(#REF!,0,0,COUNTA(#REF!),1)</definedName>
    <definedName name="yesnounknown">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20" l="1"/>
  <c r="C51" i="20"/>
  <c r="D50" i="20"/>
  <c r="C50" i="20"/>
  <c r="D49" i="20"/>
  <c r="C49" i="20"/>
  <c r="D48" i="20"/>
  <c r="C48" i="20"/>
  <c r="D47" i="20"/>
  <c r="C47" i="20"/>
  <c r="D46" i="20"/>
  <c r="C46" i="20"/>
  <c r="D45" i="20"/>
  <c r="C45" i="20"/>
  <c r="D44" i="20"/>
  <c r="C44" i="20"/>
  <c r="D43" i="20"/>
  <c r="C43" i="20"/>
  <c r="D42" i="20"/>
  <c r="C42" i="20"/>
  <c r="D41" i="20"/>
  <c r="C41" i="20"/>
  <c r="D40" i="20"/>
  <c r="C40" i="20"/>
  <c r="D39" i="20"/>
  <c r="C39" i="20"/>
  <c r="D38" i="20"/>
  <c r="C38" i="20"/>
  <c r="D37" i="20"/>
  <c r="C37" i="20"/>
  <c r="D36" i="20"/>
  <c r="C36" i="20"/>
  <c r="D35" i="20"/>
  <c r="C35" i="20"/>
  <c r="D34" i="20"/>
  <c r="C34" i="20"/>
  <c r="D33" i="20"/>
  <c r="C33" i="20"/>
  <c r="D32" i="20"/>
  <c r="C32" i="20"/>
  <c r="D31" i="20"/>
  <c r="C31" i="20"/>
  <c r="D30" i="20"/>
  <c r="C30" i="20"/>
  <c r="D29" i="20"/>
  <c r="C29" i="20"/>
  <c r="D28" i="20"/>
  <c r="C28" i="20"/>
  <c r="D27" i="20"/>
  <c r="C27" i="20"/>
  <c r="D26" i="20"/>
  <c r="C26" i="20"/>
  <c r="D25" i="20"/>
  <c r="C25" i="20"/>
  <c r="D24" i="20"/>
  <c r="C24" i="20"/>
  <c r="D23" i="20"/>
  <c r="C23" i="20"/>
  <c r="D22" i="20"/>
  <c r="C22" i="20"/>
  <c r="D21" i="20"/>
  <c r="C21" i="20"/>
  <c r="D20" i="20"/>
  <c r="C20" i="20"/>
  <c r="D19" i="20"/>
  <c r="C19" i="20"/>
  <c r="D18" i="20"/>
  <c r="C18" i="20"/>
  <c r="D17" i="20"/>
  <c r="C17" i="20"/>
  <c r="D16" i="20"/>
  <c r="C16" i="20"/>
  <c r="D15" i="20"/>
  <c r="C15" i="20"/>
  <c r="D14" i="20"/>
  <c r="C14" i="20"/>
  <c r="D13" i="20"/>
  <c r="C13" i="20"/>
  <c r="D12" i="20"/>
  <c r="C12" i="20"/>
  <c r="D11" i="20"/>
  <c r="C11" i="20"/>
  <c r="D10" i="20"/>
  <c r="C10" i="20"/>
  <c r="D9" i="20"/>
  <c r="C9" i="20"/>
  <c r="D8" i="20"/>
  <c r="C8" i="20"/>
  <c r="D7" i="20"/>
  <c r="C7" i="20"/>
  <c r="D6" i="20"/>
  <c r="C6" i="20"/>
  <c r="D5" i="20"/>
  <c r="C5" i="20"/>
  <c r="D4" i="20"/>
  <c r="C4" i="20"/>
  <c r="D3" i="20"/>
  <c r="C3" i="20"/>
  <c r="D2" i="20"/>
  <c r="C2" i="20"/>
  <c r="C270" i="18"/>
  <c r="C269" i="18"/>
  <c r="C268" i="18"/>
  <c r="C267" i="18"/>
  <c r="C266" i="18"/>
  <c r="C265" i="18"/>
  <c r="C264" i="18"/>
  <c r="C263" i="18"/>
  <c r="C262" i="18"/>
  <c r="C261" i="18"/>
  <c r="C260" i="18"/>
  <c r="C259" i="18"/>
  <c r="C258" i="18"/>
  <c r="C257" i="18"/>
  <c r="C256" i="18"/>
  <c r="C255" i="18"/>
  <c r="C254" i="18"/>
  <c r="C253" i="18"/>
  <c r="C252" i="18"/>
  <c r="C251" i="18"/>
  <c r="C250" i="18"/>
  <c r="C249" i="18"/>
  <c r="C248" i="18"/>
  <c r="C247" i="18"/>
  <c r="C246" i="18"/>
  <c r="C245" i="18"/>
  <c r="C244" i="18"/>
  <c r="C243" i="18"/>
  <c r="C242" i="18"/>
  <c r="C241" i="18"/>
  <c r="C240" i="18"/>
  <c r="C239" i="18"/>
  <c r="C238" i="18"/>
  <c r="C237" i="18"/>
  <c r="C236" i="18"/>
  <c r="C235" i="18"/>
  <c r="C234" i="18"/>
  <c r="D233" i="18"/>
  <c r="C233" i="18"/>
  <c r="C232" i="18"/>
  <c r="C231" i="18"/>
  <c r="D230" i="18"/>
  <c r="C230" i="18"/>
  <c r="C229" i="18"/>
  <c r="C228" i="18"/>
  <c r="D227" i="18"/>
  <c r="C227" i="18"/>
  <c r="D226" i="18"/>
  <c r="C226" i="18"/>
  <c r="C225" i="18"/>
  <c r="C224" i="18"/>
  <c r="D223" i="18"/>
  <c r="C223" i="18"/>
  <c r="C222" i="18"/>
  <c r="E221" i="18"/>
  <c r="C221" i="18"/>
  <c r="E220" i="18"/>
  <c r="C220" i="18"/>
  <c r="C219" i="18"/>
  <c r="C218" i="18"/>
  <c r="C217" i="18"/>
  <c r="D216" i="18"/>
  <c r="C216" i="18"/>
  <c r="D215" i="18"/>
  <c r="C215" i="18"/>
  <c r="C214" i="18"/>
  <c r="E213" i="18"/>
  <c r="C213" i="18"/>
  <c r="E212" i="18"/>
  <c r="C212" i="18"/>
  <c r="C211" i="18"/>
  <c r="C210" i="18"/>
  <c r="C209" i="18"/>
  <c r="D208" i="18"/>
  <c r="C208" i="18"/>
  <c r="D207" i="18"/>
  <c r="C207" i="18"/>
  <c r="C206" i="18"/>
  <c r="E205" i="18"/>
  <c r="C205" i="18"/>
  <c r="E204" i="18"/>
  <c r="C204" i="18"/>
  <c r="C203" i="18"/>
  <c r="C202" i="18"/>
  <c r="C201" i="18"/>
  <c r="D200" i="18"/>
  <c r="C200" i="18"/>
  <c r="D199" i="18"/>
  <c r="C199" i="18"/>
  <c r="C198" i="18"/>
  <c r="E197" i="18"/>
  <c r="C197" i="18"/>
  <c r="E196" i="18"/>
  <c r="C196" i="18"/>
  <c r="C195" i="18"/>
  <c r="C194" i="18"/>
  <c r="C193" i="18"/>
  <c r="D192" i="18"/>
  <c r="C192" i="18"/>
  <c r="D191" i="18"/>
  <c r="C191" i="18"/>
  <c r="C190" i="18"/>
  <c r="E189" i="18"/>
  <c r="C189" i="18"/>
  <c r="E188" i="18"/>
  <c r="C188" i="18"/>
  <c r="C187" i="18"/>
  <c r="C186" i="18"/>
  <c r="C185" i="18"/>
  <c r="D184" i="18"/>
  <c r="C184" i="18"/>
  <c r="D183" i="18"/>
  <c r="C183" i="18"/>
  <c r="C182" i="18"/>
  <c r="E181" i="18"/>
  <c r="C181" i="18"/>
  <c r="E180" i="18"/>
  <c r="C180" i="18"/>
  <c r="C179" i="18"/>
  <c r="C178" i="18"/>
  <c r="C177" i="18"/>
  <c r="D176" i="18"/>
  <c r="C176" i="18"/>
  <c r="D175" i="18"/>
  <c r="C175" i="18"/>
  <c r="C174" i="18"/>
  <c r="E173" i="18"/>
  <c r="C173" i="18"/>
  <c r="E172" i="18"/>
  <c r="C172" i="18"/>
  <c r="C171" i="18"/>
  <c r="C170" i="18"/>
  <c r="C169" i="18"/>
  <c r="D168" i="18"/>
  <c r="C168" i="18"/>
  <c r="D167" i="18"/>
  <c r="C167" i="18"/>
  <c r="C166" i="18"/>
  <c r="E165" i="18"/>
  <c r="C165" i="18"/>
  <c r="E164" i="18"/>
  <c r="C164" i="18"/>
  <c r="C163" i="18"/>
  <c r="C162" i="18"/>
  <c r="C161" i="18"/>
  <c r="D160" i="18"/>
  <c r="C160" i="18"/>
  <c r="D159" i="18"/>
  <c r="C159" i="18"/>
  <c r="C158" i="18"/>
  <c r="E157" i="18"/>
  <c r="C157" i="18"/>
  <c r="E156" i="18"/>
  <c r="C156" i="18"/>
  <c r="C155" i="18"/>
  <c r="C154" i="18"/>
  <c r="C153" i="18"/>
  <c r="D152" i="18"/>
  <c r="C152" i="18"/>
  <c r="D151" i="18"/>
  <c r="C151" i="18"/>
  <c r="C150" i="18"/>
  <c r="E149" i="18"/>
  <c r="C149" i="18"/>
  <c r="E148" i="18"/>
  <c r="C148" i="18"/>
  <c r="C147" i="18"/>
  <c r="C146" i="18"/>
  <c r="C145" i="18"/>
  <c r="D144" i="18"/>
  <c r="C144" i="18"/>
  <c r="D143" i="18"/>
  <c r="C143" i="18"/>
  <c r="C142" i="18"/>
  <c r="E141" i="18"/>
  <c r="C141" i="18"/>
  <c r="E140" i="18"/>
  <c r="C140" i="18"/>
  <c r="C139" i="18"/>
  <c r="C138" i="18"/>
  <c r="C137" i="18"/>
  <c r="D136" i="18"/>
  <c r="C136" i="18"/>
  <c r="D135" i="18"/>
  <c r="C135" i="18"/>
  <c r="C134" i="18"/>
  <c r="E133" i="18"/>
  <c r="C133" i="18"/>
  <c r="E132" i="18"/>
  <c r="C132" i="18"/>
  <c r="C131" i="18"/>
  <c r="C130" i="18"/>
  <c r="C129" i="18"/>
  <c r="D128" i="18"/>
  <c r="C128" i="18"/>
  <c r="D127" i="18"/>
  <c r="C127" i="18"/>
  <c r="C126" i="18"/>
  <c r="E125" i="18"/>
  <c r="C125" i="18"/>
  <c r="E124" i="18"/>
  <c r="C124" i="18"/>
  <c r="C123" i="18"/>
  <c r="C122" i="18"/>
  <c r="D121" i="18"/>
  <c r="C121" i="18"/>
  <c r="D120" i="18"/>
  <c r="C120" i="18"/>
  <c r="D119" i="18"/>
  <c r="C119" i="18"/>
  <c r="E118" i="18"/>
  <c r="C118" i="18"/>
  <c r="E117" i="18"/>
  <c r="C117" i="18"/>
  <c r="E116" i="18"/>
  <c r="C116" i="18"/>
  <c r="C115" i="18"/>
  <c r="C114" i="18"/>
  <c r="D113" i="18"/>
  <c r="C113" i="18"/>
  <c r="D112" i="18"/>
  <c r="C112" i="18"/>
  <c r="D111" i="18"/>
  <c r="C111" i="18"/>
  <c r="E110" i="18"/>
  <c r="C110" i="18"/>
  <c r="E109" i="18"/>
  <c r="C109" i="18"/>
  <c r="E108" i="18"/>
  <c r="C108" i="18"/>
  <c r="C107" i="18"/>
  <c r="C106" i="18"/>
  <c r="D105" i="18"/>
  <c r="C105" i="18"/>
  <c r="D104" i="18"/>
  <c r="C104" i="18"/>
  <c r="D103" i="18"/>
  <c r="C103" i="18"/>
  <c r="E102" i="18"/>
  <c r="C102" i="18"/>
  <c r="E101" i="18"/>
  <c r="C101" i="18"/>
  <c r="E100" i="18"/>
  <c r="C100" i="18"/>
  <c r="C99" i="18"/>
  <c r="C98" i="18"/>
  <c r="D97" i="18"/>
  <c r="C97" i="18"/>
  <c r="D96" i="18"/>
  <c r="C96" i="18"/>
  <c r="D95" i="18"/>
  <c r="C95" i="18"/>
  <c r="E94" i="18"/>
  <c r="C94" i="18"/>
  <c r="E93" i="18"/>
  <c r="C93" i="18"/>
  <c r="E92" i="18"/>
  <c r="C92" i="18"/>
  <c r="C91" i="18"/>
  <c r="C90" i="18"/>
  <c r="D89" i="18"/>
  <c r="C89" i="18"/>
  <c r="D88" i="18"/>
  <c r="C88" i="18"/>
  <c r="D87" i="18"/>
  <c r="C87" i="18"/>
  <c r="E86" i="18"/>
  <c r="C86" i="18"/>
  <c r="E85" i="18"/>
  <c r="C85" i="18"/>
  <c r="E84" i="18"/>
  <c r="C84" i="18"/>
  <c r="C83" i="18"/>
  <c r="C82" i="18"/>
  <c r="D81" i="18"/>
  <c r="C81" i="18"/>
  <c r="D80" i="18"/>
  <c r="C80" i="18"/>
  <c r="D79" i="18"/>
  <c r="C79" i="18"/>
  <c r="E78" i="18"/>
  <c r="C78" i="18"/>
  <c r="E77" i="18"/>
  <c r="C77" i="18"/>
  <c r="E76" i="18"/>
  <c r="C76" i="18"/>
  <c r="C75" i="18"/>
  <c r="C74" i="18"/>
  <c r="D73" i="18"/>
  <c r="C73" i="18"/>
  <c r="D72" i="18"/>
  <c r="C72" i="18"/>
  <c r="D71" i="18"/>
  <c r="C71" i="18"/>
  <c r="E70" i="18"/>
  <c r="C70" i="18"/>
  <c r="E69" i="18"/>
  <c r="C69" i="18"/>
  <c r="E68" i="18"/>
  <c r="C68" i="18"/>
  <c r="D67" i="18"/>
  <c r="C67" i="18"/>
  <c r="C66" i="18"/>
  <c r="D65" i="18"/>
  <c r="C65" i="18"/>
  <c r="E64" i="18"/>
  <c r="D64" i="18"/>
  <c r="C64" i="18"/>
  <c r="D63" i="18"/>
  <c r="C63" i="18"/>
  <c r="E62" i="18"/>
  <c r="C62" i="18"/>
  <c r="E61" i="18"/>
  <c r="C61" i="18"/>
  <c r="E60" i="18"/>
  <c r="C60" i="18"/>
  <c r="D59" i="18"/>
  <c r="C59" i="18"/>
  <c r="C58" i="18"/>
  <c r="D57" i="18"/>
  <c r="C57" i="18"/>
  <c r="E56" i="18"/>
  <c r="D56" i="18"/>
  <c r="C56" i="18"/>
  <c r="D55" i="18"/>
  <c r="C55" i="18"/>
  <c r="E54" i="18"/>
  <c r="C54" i="18"/>
  <c r="E53" i="18"/>
  <c r="C53" i="18"/>
  <c r="E52" i="18"/>
  <c r="C52" i="18"/>
  <c r="D51" i="18"/>
  <c r="C51" i="18"/>
  <c r="C50" i="18"/>
  <c r="D49" i="18"/>
  <c r="C49" i="18"/>
  <c r="E48" i="18"/>
  <c r="D48" i="18"/>
  <c r="C48" i="18"/>
  <c r="D47" i="18"/>
  <c r="C47" i="18"/>
  <c r="E46" i="18"/>
  <c r="C46" i="18"/>
  <c r="E45" i="18"/>
  <c r="C45" i="18"/>
  <c r="E44" i="18"/>
  <c r="C44" i="18"/>
  <c r="D43" i="18"/>
  <c r="C43" i="18"/>
  <c r="C42" i="18"/>
  <c r="D41" i="18"/>
  <c r="C41" i="18"/>
  <c r="E40" i="18"/>
  <c r="D40" i="18"/>
  <c r="C40" i="18"/>
  <c r="D39" i="18"/>
  <c r="C39" i="18"/>
  <c r="E38" i="18"/>
  <c r="C38" i="18"/>
  <c r="E37" i="18"/>
  <c r="C37" i="18"/>
  <c r="E36" i="18"/>
  <c r="C36" i="18"/>
  <c r="D35" i="18"/>
  <c r="C35" i="18"/>
  <c r="C34" i="18"/>
  <c r="D33" i="18"/>
  <c r="C33" i="18"/>
  <c r="E32" i="18"/>
  <c r="D32" i="18"/>
  <c r="C32" i="18"/>
  <c r="D31" i="18"/>
  <c r="C31" i="18"/>
  <c r="E30" i="18"/>
  <c r="C30" i="18"/>
  <c r="E29" i="18"/>
  <c r="C29" i="18"/>
  <c r="E28" i="18"/>
  <c r="C28" i="18"/>
  <c r="D27" i="18"/>
  <c r="C27" i="18"/>
  <c r="C26" i="18"/>
  <c r="D25" i="18"/>
  <c r="C25" i="18"/>
  <c r="E24" i="18"/>
  <c r="D24" i="18"/>
  <c r="C24" i="18"/>
  <c r="D23" i="18"/>
  <c r="C23" i="18"/>
  <c r="E22" i="18"/>
  <c r="C22" i="18"/>
  <c r="E21" i="18"/>
  <c r="C21" i="18"/>
  <c r="E20" i="18"/>
  <c r="C20" i="18"/>
  <c r="E19" i="18"/>
  <c r="D19" i="18"/>
  <c r="C19" i="18"/>
  <c r="C18" i="18"/>
  <c r="D17" i="18"/>
  <c r="C17" i="18"/>
  <c r="E16" i="18"/>
  <c r="D16" i="18"/>
  <c r="C16" i="18"/>
  <c r="D15" i="18"/>
  <c r="C15" i="18"/>
  <c r="E14" i="18"/>
  <c r="D14" i="18"/>
  <c r="C14" i="18"/>
  <c r="E13" i="18"/>
  <c r="C13" i="18"/>
  <c r="E12" i="18"/>
  <c r="C12" i="18"/>
  <c r="E11" i="18"/>
  <c r="D11" i="18"/>
  <c r="C11" i="18"/>
  <c r="C10" i="18"/>
  <c r="D9" i="18"/>
  <c r="C9" i="18"/>
  <c r="E8" i="18"/>
  <c r="D8" i="18"/>
  <c r="C8" i="18"/>
  <c r="D7" i="18"/>
  <c r="C7" i="18"/>
  <c r="E6" i="18"/>
  <c r="D6" i="18"/>
  <c r="C6" i="18"/>
  <c r="E5" i="18"/>
  <c r="C5" i="18"/>
  <c r="E4" i="18"/>
  <c r="C4" i="18"/>
  <c r="E3" i="18"/>
  <c r="D3" i="18"/>
  <c r="C3" i="18"/>
  <c r="C2" i="18"/>
  <c r="M33" i="22"/>
  <c r="N10" i="22"/>
  <c r="D229" i="18"/>
  <c r="D232" i="18"/>
  <c r="D247" i="18"/>
  <c r="E236" i="18"/>
  <c r="D224" i="18"/>
  <c r="D240" i="18"/>
  <c r="E237" i="18"/>
  <c r="E72" i="18"/>
  <c r="D75" i="18"/>
  <c r="E80" i="18"/>
  <c r="D83" i="18"/>
  <c r="E88" i="18"/>
  <c r="D91" i="18"/>
  <c r="E96" i="18"/>
  <c r="D99" i="18"/>
  <c r="E104" i="18"/>
  <c r="D107" i="18"/>
  <c r="E112" i="18"/>
  <c r="D115" i="18"/>
  <c r="E120" i="18"/>
  <c r="D123" i="18"/>
  <c r="E128" i="18"/>
  <c r="D131" i="18"/>
  <c r="E136" i="18"/>
  <c r="D139" i="18"/>
  <c r="E144" i="18"/>
  <c r="D147" i="18"/>
  <c r="E152" i="18"/>
  <c r="D155" i="18"/>
  <c r="E160" i="18"/>
  <c r="D163" i="18"/>
  <c r="E168" i="18"/>
  <c r="D171" i="18"/>
  <c r="E176" i="18"/>
  <c r="D179" i="18"/>
  <c r="E184" i="18"/>
  <c r="D187" i="18"/>
  <c r="E192" i="18"/>
  <c r="D195" i="18"/>
  <c r="E200" i="18"/>
  <c r="D203" i="18"/>
  <c r="E208" i="18"/>
  <c r="D211" i="18"/>
  <c r="E216" i="18"/>
  <c r="D219" i="18"/>
  <c r="E224" i="18"/>
  <c r="E227" i="18"/>
  <c r="E230" i="18"/>
  <c r="D242" i="18"/>
  <c r="E260" i="18"/>
  <c r="D22" i="18"/>
  <c r="E27" i="18"/>
  <c r="D30" i="18"/>
  <c r="E35" i="18"/>
  <c r="D38" i="18"/>
  <c r="E43" i="18"/>
  <c r="D46" i="18"/>
  <c r="E51" i="18"/>
  <c r="D54" i="18"/>
  <c r="E59" i="18"/>
  <c r="D62" i="18"/>
  <c r="E67" i="18"/>
  <c r="D70" i="18"/>
  <c r="E75" i="18"/>
  <c r="D78" i="18"/>
  <c r="E83" i="18"/>
  <c r="D86" i="18"/>
  <c r="E91" i="18"/>
  <c r="D94" i="18"/>
  <c r="E99" i="18"/>
  <c r="D102" i="18"/>
  <c r="E107" i="18"/>
  <c r="D110" i="18"/>
  <c r="E115" i="18"/>
  <c r="D118" i="18"/>
  <c r="E123" i="18"/>
  <c r="D126" i="18"/>
  <c r="E131" i="18"/>
  <c r="D134" i="18"/>
  <c r="E139" i="18"/>
  <c r="D142" i="18"/>
  <c r="E147" i="18"/>
  <c r="D150" i="18"/>
  <c r="E155" i="18"/>
  <c r="D158" i="18"/>
  <c r="E163" i="18"/>
  <c r="D166" i="18"/>
  <c r="E171" i="18"/>
  <c r="D174" i="18"/>
  <c r="E179" i="18"/>
  <c r="D182" i="18"/>
  <c r="E187" i="18"/>
  <c r="D190" i="18"/>
  <c r="E195" i="18"/>
  <c r="D198" i="18"/>
  <c r="E203" i="18"/>
  <c r="D206" i="18"/>
  <c r="E211" i="18"/>
  <c r="D214" i="18"/>
  <c r="E219" i="18"/>
  <c r="D222" i="18"/>
  <c r="D239" i="18"/>
  <c r="E255" i="18"/>
  <c r="E126" i="18"/>
  <c r="D129" i="18"/>
  <c r="E142" i="18"/>
  <c r="D145" i="18"/>
  <c r="E150" i="18"/>
  <c r="D153" i="18"/>
  <c r="E158" i="18"/>
  <c r="D161" i="18"/>
  <c r="E166" i="18"/>
  <c r="D169" i="18"/>
  <c r="E174" i="18"/>
  <c r="D177" i="18"/>
  <c r="E182" i="18"/>
  <c r="D185" i="18"/>
  <c r="E190" i="18"/>
  <c r="D193" i="18"/>
  <c r="E198" i="18"/>
  <c r="D201" i="18"/>
  <c r="E206" i="18"/>
  <c r="D209" i="18"/>
  <c r="E214" i="18"/>
  <c r="D217" i="18"/>
  <c r="E222" i="18"/>
  <c r="D225" i="18"/>
  <c r="E228" i="18"/>
  <c r="E231" i="18"/>
  <c r="D235" i="18"/>
  <c r="E239" i="18"/>
  <c r="D243" i="18"/>
  <c r="D249" i="18"/>
  <c r="E134" i="18"/>
  <c r="D137" i="18"/>
  <c r="D4" i="18"/>
  <c r="E9" i="18"/>
  <c r="D12" i="18"/>
  <c r="E17" i="18"/>
  <c r="D20" i="18"/>
  <c r="E25" i="18"/>
  <c r="D28" i="18"/>
  <c r="E33" i="18"/>
  <c r="D36" i="18"/>
  <c r="E41" i="18"/>
  <c r="D44" i="18"/>
  <c r="E49" i="18"/>
  <c r="D52" i="18"/>
  <c r="E57" i="18"/>
  <c r="D60" i="18"/>
  <c r="E65" i="18"/>
  <c r="D68" i="18"/>
  <c r="E73" i="18"/>
  <c r="D76" i="18"/>
  <c r="E81" i="18"/>
  <c r="D84" i="18"/>
  <c r="E89" i="18"/>
  <c r="D92" i="18"/>
  <c r="E97" i="18"/>
  <c r="D100" i="18"/>
  <c r="E105" i="18"/>
  <c r="D108" i="18"/>
  <c r="E113" i="18"/>
  <c r="D116" i="18"/>
  <c r="E121" i="18"/>
  <c r="D124" i="18"/>
  <c r="E129" i="18"/>
  <c r="D132" i="18"/>
  <c r="E137" i="18"/>
  <c r="D140" i="18"/>
  <c r="E145" i="18"/>
  <c r="D148" i="18"/>
  <c r="E153" i="18"/>
  <c r="D156" i="18"/>
  <c r="E161" i="18"/>
  <c r="D164" i="18"/>
  <c r="E169" i="18"/>
  <c r="D172" i="18"/>
  <c r="E177" i="18"/>
  <c r="D180" i="18"/>
  <c r="E185" i="18"/>
  <c r="D188" i="18"/>
  <c r="E193" i="18"/>
  <c r="D196" i="18"/>
  <c r="E201" i="18"/>
  <c r="D204" i="18"/>
  <c r="E209" i="18"/>
  <c r="D212" i="18"/>
  <c r="E217" i="18"/>
  <c r="D220" i="18"/>
  <c r="E256" i="18"/>
  <c r="E262" i="18"/>
  <c r="D10" i="18"/>
  <c r="E15" i="18"/>
  <c r="D18" i="18"/>
  <c r="E23" i="18"/>
  <c r="D26" i="18"/>
  <c r="E31" i="18"/>
  <c r="D34" i="18"/>
  <c r="E39" i="18"/>
  <c r="D42" i="18"/>
  <c r="E47" i="18"/>
  <c r="D50" i="18"/>
  <c r="E55" i="18"/>
  <c r="D58" i="18"/>
  <c r="E63" i="18"/>
  <c r="D66" i="18"/>
  <c r="E71" i="18"/>
  <c r="D74" i="18"/>
  <c r="E79" i="18"/>
  <c r="D82" i="18"/>
  <c r="E87" i="18"/>
  <c r="D90" i="18"/>
  <c r="E95" i="18"/>
  <c r="D98" i="18"/>
  <c r="E103" i="18"/>
  <c r="D106" i="18"/>
  <c r="E111" i="18"/>
  <c r="D114" i="18"/>
  <c r="E119" i="18"/>
  <c r="D122" i="18"/>
  <c r="E127" i="18"/>
  <c r="D130" i="18"/>
  <c r="E135" i="18"/>
  <c r="D138" i="18"/>
  <c r="E143" i="18"/>
  <c r="D146" i="18"/>
  <c r="E151" i="18"/>
  <c r="D154" i="18"/>
  <c r="E159" i="18"/>
  <c r="D162" i="18"/>
  <c r="E167" i="18"/>
  <c r="D170" i="18"/>
  <c r="E175" i="18"/>
  <c r="D178" i="18"/>
  <c r="E183" i="18"/>
  <c r="D186" i="18"/>
  <c r="E191" i="18"/>
  <c r="D194" i="18"/>
  <c r="E199" i="18"/>
  <c r="D202" i="18"/>
  <c r="E207" i="18"/>
  <c r="D210" i="18"/>
  <c r="E215" i="18"/>
  <c r="D218" i="18"/>
  <c r="E223" i="18"/>
  <c r="E226" i="18"/>
  <c r="E229" i="18"/>
  <c r="E232" i="18"/>
  <c r="E240" i="18"/>
  <c r="D2" i="18"/>
  <c r="E7" i="18"/>
  <c r="E2" i="18"/>
  <c r="D5" i="18"/>
  <c r="E10" i="18"/>
  <c r="D13" i="18"/>
  <c r="E18" i="18"/>
  <c r="D21" i="18"/>
  <c r="E26" i="18"/>
  <c r="D29" i="18"/>
  <c r="E34" i="18"/>
  <c r="D37" i="18"/>
  <c r="E42" i="18"/>
  <c r="D45" i="18"/>
  <c r="E50" i="18"/>
  <c r="D53" i="18"/>
  <c r="E58" i="18"/>
  <c r="D61" i="18"/>
  <c r="E66" i="18"/>
  <c r="D69" i="18"/>
  <c r="E74" i="18"/>
  <c r="D77" i="18"/>
  <c r="E82" i="18"/>
  <c r="D85" i="18"/>
  <c r="E90" i="18"/>
  <c r="D93" i="18"/>
  <c r="E98" i="18"/>
  <c r="D101" i="18"/>
  <c r="E106" i="18"/>
  <c r="D109" i="18"/>
  <c r="E114" i="18"/>
  <c r="D117" i="18"/>
  <c r="E122" i="18"/>
  <c r="D125" i="18"/>
  <c r="E130" i="18"/>
  <c r="D133" i="18"/>
  <c r="E138" i="18"/>
  <c r="D141" i="18"/>
  <c r="E146" i="18"/>
  <c r="D149" i="18"/>
  <c r="E154" i="18"/>
  <c r="D157" i="18"/>
  <c r="E162" i="18"/>
  <c r="D165" i="18"/>
  <c r="E170" i="18"/>
  <c r="D173" i="18"/>
  <c r="E178" i="18"/>
  <c r="D181" i="18"/>
  <c r="E186" i="18"/>
  <c r="D189" i="18"/>
  <c r="E194" i="18"/>
  <c r="D197" i="18"/>
  <c r="E202" i="18"/>
  <c r="D205" i="18"/>
  <c r="E210" i="18"/>
  <c r="D213" i="18"/>
  <c r="E218" i="18"/>
  <c r="D221" i="18"/>
  <c r="D250" i="18"/>
  <c r="E254" i="18"/>
  <c r="E238" i="18"/>
  <c r="E246" i="18"/>
  <c r="E247" i="18"/>
  <c r="D256" i="18"/>
  <c r="D248" i="18"/>
  <c r="E253" i="18"/>
  <c r="D264" i="18"/>
  <c r="D257" i="18"/>
  <c r="E268" i="18"/>
  <c r="E244" i="18"/>
  <c r="D251" i="18"/>
  <c r="D255" i="18"/>
  <c r="D258" i="18"/>
  <c r="D263" i="18"/>
  <c r="D231" i="18"/>
  <c r="D234" i="18"/>
  <c r="D241" i="18"/>
  <c r="E245" i="18"/>
  <c r="E248" i="18"/>
  <c r="E252" i="18"/>
  <c r="D268" i="18"/>
  <c r="E269" i="18"/>
  <c r="E261" i="18"/>
  <c r="D265" i="18"/>
  <c r="D266" i="18"/>
  <c r="E234" i="18"/>
  <c r="D237" i="18"/>
  <c r="E242" i="18"/>
  <c r="D245" i="18"/>
  <c r="E250" i="18"/>
  <c r="D253" i="18"/>
  <c r="E258" i="18"/>
  <c r="D261" i="18"/>
  <c r="E266" i="18"/>
  <c r="D269" i="18"/>
  <c r="D259" i="18"/>
  <c r="E264" i="18"/>
  <c r="D267" i="18"/>
  <c r="E235" i="18"/>
  <c r="D238" i="18"/>
  <c r="E243" i="18"/>
  <c r="D246" i="18"/>
  <c r="E251" i="18"/>
  <c r="D254" i="18"/>
  <c r="E259" i="18"/>
  <c r="D262" i="18"/>
  <c r="E267" i="18"/>
  <c r="D270" i="18"/>
  <c r="E270" i="18"/>
  <c r="E225" i="18"/>
  <c r="D228" i="18"/>
  <c r="E233" i="18"/>
  <c r="D236" i="18"/>
  <c r="E241" i="18"/>
  <c r="D244" i="18"/>
  <c r="E249" i="18"/>
  <c r="D252" i="18"/>
  <c r="E257" i="18"/>
  <c r="D260" i="18"/>
  <c r="E265" i="18"/>
  <c r="E263" i="18"/>
</calcChain>
</file>

<file path=xl/sharedStrings.xml><?xml version="1.0" encoding="utf-8"?>
<sst xmlns="http://schemas.openxmlformats.org/spreadsheetml/2006/main" count="9111" uniqueCount="3234">
  <si>
    <t>DCD specifications - version history and approval</t>
  </si>
  <si>
    <t>HD Project ID</t>
  </si>
  <si>
    <t>HDBP0198</t>
  </si>
  <si>
    <t>Project name</t>
  </si>
  <si>
    <t>BNMDR-SMA</t>
  </si>
  <si>
    <t>Project alias</t>
  </si>
  <si>
    <t>Date</t>
  </si>
  <si>
    <t>Comments</t>
  </si>
  <si>
    <t>Version 3.2 with following updates (internal reference: RITM0014290):
- Validation rule removed: "If best motor function achieved is equal to "sitting" then "stand with assistance" should be "no""
(concerns the variables CD_BEST_MOTOR_FUNCN_ACHV &amp; CD_STAN_ASSTNC)
- Following fields changed to NOT required instead of required:
DT_GAIN_HEAD_NO_SUPP
DT_LOSE_HEAD_NO_SUPP
DT_FIRST_GAIN_HEAD_NO_SUPP
DT_FIRST_LOSE_HEAD_NO_SUPP
DT_REAN_HEAD_NO_SUPP
DT_FIN_LOSE_HEAD_NO_SUPP
DT_GAIN_ROLL_SIDE
DT_LOSE_ROLL_SIDE
DT_FIRST_GAIN_ROLL_SIDE
DT_FIRST_LOSE_ROLL_SIDE
DT_REAN_ROLL_SIDE
DT_FIN_LOSE_ROLL_SIDE
DT_GAIN_SIT_NO_SUPP
DT_LOSE_SIT_NO_SUPP
DT_FIRST_GAIN_SIT_NO_SUPP
DT_FIRST_LOSE_SIT_NO_SUPP
DT_REAN_SIT_NO_SUPP
DT_FIN_LOSE_SIT_NO_SUPP
DT_GAIN_CRAWL_HAND_KNEE
DT_LOSE_CRAWL_HAND_KNEE
DT_FIRST_GAIN_CRAWL_HAND_KNEE
DT_FIRST_LOSE_CRAWL_HAND_KNEE
DT_REAN_CRAWL_HAND_KNEE
DT_FIN_LOSE_CRAWL_HAND_KNEE
DT_GAIN_STAN_ASSTNC
DT_LOSE_STAN_ASSTNC
DT_FIRST_GAIN_STAN_ASSTNC
DT_FIRST_LOSE_STAN_ASSTNC
DT_REAN_STAN_ASSTNC
DT_FIN_LOSE_STAN_ASSTNC
DT_GAIN_STAN_NO_ASSTNC
DT_LOSE_STAN_NO_ASSTNC
DT_FIRST_GAIN_STAN_NO_ASSTNC
DT_FIRST_LOSE_STAN_NO_ASSTNC
DT_REAN_STAN_NO_ASSTNC
DT_FIN_LOSE_STAN_NO_ASSTNC
DT_GAIN_WALK_ASSTNC
DT_LOSE_WALK_ASSTNC
DT_FIRST_GAIN_WALK_ASSTNC
DT_FIRST_LOSE_WALK_ASSTNC
DT_REAN_WALK_ASSTNC
DT_FIN_LOSE_WALK_ASSTNC
DT_GAIN_WALK_NO_ASSTNC
DT_LOSE_WALK_NO_ASSTNC
DT_FIRST_GAIN_WALK_NO_ASSTNC
DT_FIRST_LOSE_WALK_NO_ASSTNC
DT_REAN_WALK_NO_ASSTNC
DT_FIN_LOSE_WALK_NO_ASSTNC
DT_GAIN_WALK_10_MTR
DT_LOSE_WALK_10_MTR
DT_FIRST_GAIN_WALK_10_MTR
DT_FIRST_LOSE_WALK_10_MTR
DT_REAN_WALK_10_MTR
DT_FIN_LOSE_WALK_10_MTR
DT_GAIN_CLIMB_STAI
DT_LOSE_CLIMB_STAI
DT_FIRST_GAIN_CLIMB_STAI
DT_FIRST_LOSE_CLIMB_STAI
DT_REAN_CLIMB_STAI
DT_FIN_LOSE_CLIMB_STAI
DT_GAIN_FUNCN_HAND
DT_LOSE_FUNCN_HAND
DT_FIRST_GAIN_FUNCN_HAND
DT_FIRST_LOSE_FUNCN_HAND
DT_REAN_FUNCN_HAND
DT_FIN_LOSE_FUNCN_HAND
DT_GAIN_REACHO_SITPOS
DT_LOSE_REACHO_SITPOS
DT_FIRST_GAIN_REACHO_SITPOS
DT_FIRST_LOSE_REACHO_SITPOS
DT_REAN_REACHO_SITPOS
DT_FIN_LOSE_REACHO_SITPOS
DT_GAIN_HAND_MOUTH
DT_LOSE_HAND_MOUTH
DT_FIRST_GAIN_HAND_MOUTH
DT_FIRST_LOSE_HAND_MOUTH
DT_REAN_HAND_MOUTH
DT_FIN_LOSE_HAND_MOUTH</t>
  </si>
  <si>
    <t xml:space="preserve">v3.2: extra validation rule removed (e-mail M.Jagut dd 05/12/2023): "if best motor function achieved is equal to "sitting" then stand without assistance should be "no" " - </t>
  </si>
  <si>
    <t xml:space="preserve">v3.3: following changes have been conducted: 1) MS_MOTOR_MS_BSID3_PCTL has been made optional 2) validation rule "if best motor function achieved is equal to "sitting" then walk with assistance should be "no""  has been removed   3) field CD_YR_COLCN has now 2 choiceoptions instead of one (it is not anymore a codelist with one entry). The entry 2023 (with code 7) has been added. </t>
  </si>
  <si>
    <t>v3.4: choice option 2024 has been added to the field 'Year of data collection' (CD_YR_COLCN). See also RITM0016008.</t>
  </si>
  <si>
    <t>Reference to approval of specifications (fields, code lists, validation rules)</t>
  </si>
  <si>
    <t>Name</t>
  </si>
  <si>
    <t>Role</t>
  </si>
  <si>
    <t>Researcher</t>
  </si>
  <si>
    <t>Link to email</t>
  </si>
  <si>
    <t>Additional information</t>
  </si>
  <si>
    <t>DCD specifications - fields</t>
  </si>
  <si>
    <t>HD0198</t>
  </si>
  <si>
    <t>Program name</t>
  </si>
  <si>
    <t>Event name (optional)</t>
  </si>
  <si>
    <t>DCD name</t>
  </si>
  <si>
    <t>Version to be published</t>
  </si>
  <si>
    <t>3.2</t>
  </si>
  <si>
    <t>Data collection details</t>
  </si>
  <si>
    <t>Start date (optional)</t>
  </si>
  <si>
    <t>Languages</t>
  </si>
  <si>
    <t>EN</t>
  </si>
  <si>
    <t>Business key</t>
  </si>
  <si>
    <t>NISS and year of collection and date of last follow-up</t>
  </si>
  <si>
    <t>Technical name (key)</t>
  </si>
  <si>
    <t>Fields</t>
  </si>
  <si>
    <t>Expected result</t>
  </si>
  <si>
    <t>Code list name and/or values</t>
  </si>
  <si>
    <t>Required field (Y/N)</t>
  </si>
  <si>
    <t>Stable</t>
  </si>
  <si>
    <t>Condition (only when)</t>
  </si>
  <si>
    <t>Infotext</t>
  </si>
  <si>
    <t>CBB concept</t>
  </si>
  <si>
    <t>CBB data element</t>
  </si>
  <si>
    <t>Destination</t>
  </si>
  <si>
    <t>Additional info</t>
  </si>
  <si>
    <t>TX_TTL_PAT</t>
  </si>
  <si>
    <t>Patient identification</t>
  </si>
  <si>
    <t>Section help: 'The current form has been designed in English. Depending on your language setting, automatic translation of words in Dutch or French can occur. We advise you to directly use English as a default language setting.'</t>
  </si>
  <si>
    <t>NA</t>
  </si>
  <si>
    <t>DT_LAST_FLLWUP</t>
  </si>
  <si>
    <t>Date of last follow-up</t>
  </si>
  <si>
    <t>date</t>
  </si>
  <si>
    <t>Y</t>
  </si>
  <si>
    <t>N</t>
  </si>
  <si>
    <t>Help text : 
'Please make sure the year matches the current collection year, except for reporting a death. In that case, the date of death should be entered.</t>
  </si>
  <si>
    <t>HD</t>
  </si>
  <si>
    <t>CD_YR_COLCN</t>
  </si>
  <si>
    <t>Year of data collection</t>
  </si>
  <si>
    <t xml:space="preserve">one value from list </t>
  </si>
  <si>
    <t>IDC_PAT</t>
  </si>
  <si>
    <t>National registry ID of the patient</t>
  </si>
  <si>
    <t>patient ID</t>
  </si>
  <si>
    <t>Helptext: Please encode a social security identification number (SSIN). Please note that the patient ID is always pseudonymised before being transferred to Healthdata.</t>
  </si>
  <si>
    <t>Patient-v3.2</t>
  </si>
  <si>
    <t>PatientIdentificationNumber</t>
  </si>
  <si>
    <t>HD, eHealth</t>
  </si>
  <si>
    <t>TX_IDC_PAT_GENER</t>
  </si>
  <si>
    <t>Generated patient ID</t>
  </si>
  <si>
    <t>noSSIN</t>
  </si>
  <si>
    <t>Helptext: Please enter a national registry ID (INSS). If not available, an identifier can be generated with the name, first name, date of birth and sex.</t>
  </si>
  <si>
    <t>TX_IDC_PAT_INT</t>
  </si>
  <si>
    <t>Internal patient ID</t>
  </si>
  <si>
    <t>text</t>
  </si>
  <si>
    <t>Local</t>
  </si>
  <si>
    <t>TX_PAT_LAST_NAM</t>
  </si>
  <si>
    <t>Tooltip: The name of the patient is never transferred to Healthdata and is available for your information only.</t>
  </si>
  <si>
    <t>Patient-v3.2:NameInformation-v1.1</t>
  </si>
  <si>
    <t>LastName</t>
  </si>
  <si>
    <t>TX_PAT_FIRST_NAM</t>
  </si>
  <si>
    <t>First name</t>
  </si>
  <si>
    <t>Tooltip: The first name of the patient is never transferred and is available for your information only.</t>
  </si>
  <si>
    <t>FirstNames</t>
  </si>
  <si>
    <t>DT_PAT_DOB</t>
  </si>
  <si>
    <t>Date of birth</t>
  </si>
  <si>
    <t>DateOfBirth</t>
  </si>
  <si>
    <t>CD_PAT_SEX</t>
  </si>
  <si>
    <t>Sex</t>
  </si>
  <si>
    <t>one value from list</t>
  </si>
  <si>
    <t>SexFMUI</t>
  </si>
  <si>
    <t>Helptext: If Unknown is selected, please add the reason in a comment (for example, patient is intersex or no sex specified on the pertinent document).</t>
  </si>
  <si>
    <t>Female</t>
  </si>
  <si>
    <t>F</t>
  </si>
  <si>
    <t>Male</t>
  </si>
  <si>
    <t>M</t>
  </si>
  <si>
    <t>Unknown</t>
  </si>
  <si>
    <t>U</t>
  </si>
  <si>
    <t>CD_PAT_PLC_RESDC</t>
  </si>
  <si>
    <t>Place of residence</t>
  </si>
  <si>
    <t>PLACE_OF_RESIDENCE</t>
  </si>
  <si>
    <t>Municipality</t>
  </si>
  <si>
    <t>TX_PPRL_CD</t>
  </si>
  <si>
    <t>PPRL code (alfanumeric field)</t>
  </si>
  <si>
    <t xml:space="preserve">separate tabel in DWH needed. Only available for completion by HP; in DWH not shown to researchers. Researchers can have no access to this table. </t>
  </si>
  <si>
    <t>CD_PAT_ALV</t>
  </si>
  <si>
    <t>Is the patient alive?</t>
  </si>
  <si>
    <t>DeathIndicator</t>
  </si>
  <si>
    <t>yes</t>
  </si>
  <si>
    <t>no</t>
  </si>
  <si>
    <t>unknown</t>
  </si>
  <si>
    <t>DT_DEATH</t>
  </si>
  <si>
    <t>Date of death</t>
  </si>
  <si>
    <t>If CD_PAT_ALV= 0</t>
  </si>
  <si>
    <t>Add the tooltip "Guidebook: If only month and year are known, enter 15/mm/yyyy; If only the year is known (i.e., patient died in YYYY), enter 01/07/yyyy"; Maybe the helptext should not be visible all the time. Can we have an information symbol with the text appearing when you hoover over the symbol?</t>
  </si>
  <si>
    <t>DateOfDeath</t>
  </si>
  <si>
    <t>CD_COD</t>
  </si>
  <si>
    <t>Cause of death</t>
  </si>
  <si>
    <t>ICD10CM_2019</t>
  </si>
  <si>
    <t>Helptext: This is the final condition that led to the death of the patient. Use "Z78.9 - Other specified health status" if you can not find a correct ICD-10 code and specify in the free text field. In case of euthanasia, use "Z78.9 - Other specified health status" and specify "euthanasia" in the free text field. In case of unknown cause of death, use “ZZZZ – Unknown".</t>
  </si>
  <si>
    <t>TX_COD_OTH</t>
  </si>
  <si>
    <t>Please specify</t>
  </si>
  <si>
    <t>if entry 'Z78.9 - Other specified health status' is selected in ICD10 codelist</t>
  </si>
  <si>
    <t>TX_TTL_HP</t>
  </si>
  <si>
    <t>Health professional</t>
  </si>
  <si>
    <t>TX_TTL_HPIN</t>
  </si>
  <si>
    <t>repeatable</t>
  </si>
  <si>
    <t xml:space="preserve">CD_RIZIV_TREAT_PHYS </t>
  </si>
  <si>
    <t>Health professional identification number</t>
  </si>
  <si>
    <t>HPIN</t>
  </si>
  <si>
    <t>Tooltip: The RIZIV/INAMI code of the treating physician. If there are multiple treating physicians, multiple codes can be added.
This information is encoded upon storage and can be decoded for two purposes only:
1) for individual and personalised feedback based on the collected data
2) for the award of the telematics premium by the RIZIV/INAMI (agreement medical doctors-health insurers).</t>
  </si>
  <si>
    <t>HealthProfessional-v3.5</t>
  </si>
  <si>
    <t>HealthProfessionalIdentificationNumber</t>
  </si>
  <si>
    <t>TX_TTL_ENRLMT</t>
  </si>
  <si>
    <t>Enrolment</t>
  </si>
  <si>
    <t>DT_ENRLMT</t>
  </si>
  <si>
    <t>Date of enrolment</t>
  </si>
  <si>
    <t>Helptext: The date of enrolment corresponds to the first visit of the patient in your center.</t>
  </si>
  <si>
    <t>Encounter-v4.0.1</t>
  </si>
  <si>
    <t>StartDateTime</t>
  </si>
  <si>
    <t>DT_CNSN</t>
  </si>
  <si>
    <t>Date of consent</t>
  </si>
  <si>
    <t>Helptext: The date of consent corresponds to the date the patient signed the first informed consent form.</t>
  </si>
  <si>
    <t>CD_RECNSN</t>
  </si>
  <si>
    <t>Was a re-consent given?</t>
  </si>
  <si>
    <t>YN</t>
  </si>
  <si>
    <t>Yes</t>
  </si>
  <si>
    <t>No</t>
  </si>
  <si>
    <t>TX_TTL_RECNSN</t>
  </si>
  <si>
    <t>Re-consents</t>
  </si>
  <si>
    <t>If CD_RECNSN = 1</t>
  </si>
  <si>
    <t>DT_RECNSN</t>
  </si>
  <si>
    <t>Date of any re-consents</t>
  </si>
  <si>
    <t>Helptext: The date of re-consent corresponds to the date the patient signed the renewed informed consent form.</t>
  </si>
  <si>
    <t>TX_TTL_CONVT</t>
  </si>
  <si>
    <t>Convention</t>
  </si>
  <si>
    <t>CD_IN_CONVT</t>
  </si>
  <si>
    <t>Is the patient 'in convention'?</t>
  </si>
  <si>
    <t>In the process (patient has been seen in your center this year, once or twice, but the paperwork needed for the NIHDI is not complete)</t>
  </si>
  <si>
    <t>DT_IN_CONVT</t>
  </si>
  <si>
    <t>When did the convention prolongation begin?</t>
  </si>
  <si>
    <t>if CD_IN_CONVT=1</t>
  </si>
  <si>
    <t>TX_TTL_FAM_HISTY</t>
  </si>
  <si>
    <t>Family history</t>
  </si>
  <si>
    <t>CD_OTH_AFFECT_FAM_MEM</t>
  </si>
  <si>
    <t>Other affected family members?</t>
  </si>
  <si>
    <t>FamilyHistory-v3.1</t>
  </si>
  <si>
    <t>Problem</t>
  </si>
  <si>
    <t>CD_FAM_KINSHIP</t>
  </si>
  <si>
    <t>Please state kinship (select all that apply)</t>
  </si>
  <si>
    <t>multiple values from list</t>
  </si>
  <si>
    <t>If CD_OTH_AFFECT_FAM_MEM= 1</t>
  </si>
  <si>
    <t>Comment</t>
  </si>
  <si>
    <t>Mother</t>
  </si>
  <si>
    <t>FL_FAM_MOTH</t>
  </si>
  <si>
    <t>Father</t>
  </si>
  <si>
    <t>FL_FAM_FATH</t>
  </si>
  <si>
    <t>Daughter</t>
  </si>
  <si>
    <t>FL_FAM_DAUGHT</t>
  </si>
  <si>
    <t>Son</t>
  </si>
  <si>
    <t>FL_FAM_SON</t>
  </si>
  <si>
    <t>Brother</t>
  </si>
  <si>
    <t>FL_FAM_BROTH</t>
  </si>
  <si>
    <t>Half brother</t>
  </si>
  <si>
    <t>FL_FAM_HALF_BROTH</t>
  </si>
  <si>
    <t>Sister</t>
  </si>
  <si>
    <t>FL_FAM_SIST</t>
  </si>
  <si>
    <t>Half sister</t>
  </si>
  <si>
    <t>FL_FAM_HALF_SIST</t>
  </si>
  <si>
    <t>Niece</t>
  </si>
  <si>
    <t>FL_FAM_NIECE</t>
  </si>
  <si>
    <t>Nephew</t>
  </si>
  <si>
    <t>FL_FAM_NEPH</t>
  </si>
  <si>
    <t>Maternal uncle</t>
  </si>
  <si>
    <t>FL_FAM_MATER_UNCLE</t>
  </si>
  <si>
    <t>Paternal uncle</t>
  </si>
  <si>
    <t>FL_FAM_PATER_UNCLE</t>
  </si>
  <si>
    <t>Maternal aunt</t>
  </si>
  <si>
    <t>FL_FAM_MATER_AUNT</t>
  </si>
  <si>
    <t>Paternal aunt</t>
  </si>
  <si>
    <t>FL_FAM_PATER_AUNT</t>
  </si>
  <si>
    <t>Maternal cousin</t>
  </si>
  <si>
    <t>FL_FAM_MATER_COUSN</t>
  </si>
  <si>
    <t>Paternal cousin</t>
  </si>
  <si>
    <t>FL_FAM_PATER_COUSN</t>
  </si>
  <si>
    <t>Maternal grandfather</t>
  </si>
  <si>
    <t>FL_FAM_MATER_GFATH</t>
  </si>
  <si>
    <t>Paternal grandfather</t>
  </si>
  <si>
    <t>FL_FAM_PATER_GFATH</t>
  </si>
  <si>
    <t>Maternal grandmother</t>
  </si>
  <si>
    <t>FL_FAM_MATER_GMOTH</t>
  </si>
  <si>
    <t>Paternal grandmother</t>
  </si>
  <si>
    <t>FL_FAM_PATER_GMOTH</t>
  </si>
  <si>
    <t>Granddaughter</t>
  </si>
  <si>
    <t>FL_FAM_GDAUGHT</t>
  </si>
  <si>
    <t>Grandson</t>
  </si>
  <si>
    <t>FL_FAM_GSON</t>
  </si>
  <si>
    <t>TX_TTL_GEN_DIAGS</t>
  </si>
  <si>
    <t>Genetic diagnosis</t>
  </si>
  <si>
    <t>CD_FINL_DIAGS</t>
  </si>
  <si>
    <t>Final diagnosis</t>
  </si>
  <si>
    <t>DT_FINL_DIAGS</t>
  </si>
  <si>
    <t>Date of final diagnosis</t>
  </si>
  <si>
    <t>If CD_FINL_DIAGS= 1</t>
  </si>
  <si>
    <t>Add the tooltip "Guidebook: If you know the exact date, enter dd/mm/yyyy ; If only month and year are known, enter 15/mm/yyyy ; If only the year is known (i.e., final diagnosis in yyyy), enter 01/07/yyyy"; Add the helptext: "Please use the date of the initial conclusive genetic report as date of final diagnosis"</t>
  </si>
  <si>
    <t>CD_DIAGS_CONFRM_GENET_TEST</t>
  </si>
  <si>
    <t>Has the patient had genetic confirmation of SMA?</t>
  </si>
  <si>
    <t xml:space="preserve">Add the helptext "This item applies to 5q SMA" </t>
  </si>
  <si>
    <t>LaboratoryTestResult-v4.6</t>
  </si>
  <si>
    <t>ResultInterpretation</t>
  </si>
  <si>
    <t>CD_SCRNG</t>
  </si>
  <si>
    <t>Was it through screening?</t>
  </si>
  <si>
    <t>If CD_DIAGS_CONFRM_GENET_TEST=  1</t>
  </si>
  <si>
    <t>Procedure-v5.2</t>
  </si>
  <si>
    <t>ProcedureType</t>
  </si>
  <si>
    <t>Yes, family screening</t>
  </si>
  <si>
    <t>Yes, newborn screening programme</t>
  </si>
  <si>
    <t>Yes, prenatal screening</t>
  </si>
  <si>
    <t>DT_GENET_DIAGS</t>
  </si>
  <si>
    <t>Date of genetic diagnosis</t>
  </si>
  <si>
    <t>Add the tooltip "Guidebook: If only month and year are known, enter 15/mm/yyyy ; If only the year is known (i.e., genetic report dates from yyyy), enter 01/07/yyyy."
Add helptext "Please complete the questions below with the data from the most recent genetic report."</t>
  </si>
  <si>
    <t>TestDateTime</t>
  </si>
  <si>
    <t>CD_GENET_TEST_CENTRE</t>
  </si>
  <si>
    <t>Name/location of genetic testing centre</t>
  </si>
  <si>
    <t>HealthcareProvider-v3.4</t>
  </si>
  <si>
    <t>OrganizationName</t>
  </si>
  <si>
    <t>CENTER FOR HUMAN GENETICS LIEGE PATHOLOGY INSTITUTE (B23) 3DR FLOOR ROOM 3/14B</t>
  </si>
  <si>
    <t>CENTRE DE GENETIQUE MEDICALE UCL</t>
  </si>
  <si>
    <t>CENTRE DE GENETIQUE HUMAINE - INSTITUT DE PATHOLOGIE ET DE GENETIQUE</t>
  </si>
  <si>
    <t>CENTRE DE GÉNÉTIQUE HUMAINE U.L.B</t>
  </si>
  <si>
    <t>CENTRUM MEDISCHE GENETICA UZA</t>
  </si>
  <si>
    <t>CENTRUM VOOR MEDISCHE GENETICA VUB</t>
  </si>
  <si>
    <t>CENTRUM  MEDISCHE GENETICA GENT</t>
  </si>
  <si>
    <t>CENTRUM MENSELIJKE ERFELIJKHEID KUL</t>
  </si>
  <si>
    <t>Other</t>
  </si>
  <si>
    <t>CD_MUTAT_NAM_SMN1_GENE</t>
  </si>
  <si>
    <t>Mutation name in SMN1 gene</t>
  </si>
  <si>
    <t>del 7 (c.724_834del)</t>
  </si>
  <si>
    <t>del 7-8 (c. 724_885del)</t>
  </si>
  <si>
    <t>CD_OTH_MUTAT_NAM_SMN1_GENE</t>
  </si>
  <si>
    <t>Other mutation name in SMN1 gene</t>
  </si>
  <si>
    <t>If CD_MUTAT_NAM_SMN1_GENE= 3</t>
  </si>
  <si>
    <t>Compound heterozygous deletion exon 7 and a substitution</t>
  </si>
  <si>
    <t>Compound heterozygous deletion exons 7-8 and substitution</t>
  </si>
  <si>
    <t>Compound heterozygous for two substitutions in SMN1</t>
  </si>
  <si>
    <t>Homozygous for one substitution in SMN1</t>
  </si>
  <si>
    <t>TX_SPECIF_GENTPE</t>
  </si>
  <si>
    <t>Please specify the genotype</t>
  </si>
  <si>
    <t>If CD_OTH_MUTAT_NAM_SMN1_GENE= 1 OR if CD_OTH_MUTAT_NAM_SMN1_GENE= 2 OR if CD_OTH_MUTAT_NAM_SMN1_GENE= 3 OR
if CD_OTH_MUTAT_NAM_SMN1_GENE = 4</t>
  </si>
  <si>
    <t>Add help text: "Please use HGVS nomenclature"</t>
  </si>
  <si>
    <t>CD_METH_SMN1_TEST</t>
  </si>
  <si>
    <t>Method of SMN1 testing</t>
  </si>
  <si>
    <t>TestMethod</t>
  </si>
  <si>
    <t>RFLP (Restriction Fragment Length Polymorphism)</t>
  </si>
  <si>
    <t>HRM (High Resolution Melting)</t>
  </si>
  <si>
    <t>MLPA (Multiplex Ligation-dependent Probe Amplification)</t>
  </si>
  <si>
    <t>Luminex Genotyping / DNA Sequencing</t>
  </si>
  <si>
    <t>qrtPCR (Quantitative Real-Time PCR)</t>
  </si>
  <si>
    <t>ddPCR (Droplet Digital PCR)</t>
  </si>
  <si>
    <t>TX_OTH_METH_SMN1_TEST</t>
  </si>
  <si>
    <t>Please specify the other method of SMN1 testing</t>
  </si>
  <si>
    <t>If CD_METH_SMN1_TEST= 7</t>
  </si>
  <si>
    <t>CD_SMN2_CPY_NR_TEST</t>
  </si>
  <si>
    <t>Was SMN2 copy number tested?</t>
  </si>
  <si>
    <t>TestCode</t>
  </si>
  <si>
    <t>CD_METH_SMN2_TEST</t>
  </si>
  <si>
    <t>Method of SMN2 testing</t>
  </si>
  <si>
    <t>If $.CD_SMN2_CPY_NR_TEST= 1</t>
  </si>
  <si>
    <t>TX_OTH_METH_SMN2_TEST</t>
  </si>
  <si>
    <t>Please specify the other method of SMN2 testing</t>
  </si>
  <si>
    <t>If CD_METH_SMN2_TEST = 7</t>
  </si>
  <si>
    <t>CD_SMN2_CPY_NR</t>
  </si>
  <si>
    <t>SMN2 copy number</t>
  </si>
  <si>
    <t>TestResult</t>
  </si>
  <si>
    <t>4+</t>
  </si>
  <si>
    <t>CD_SMN2_VARNT_TEST_IDEN</t>
  </si>
  <si>
    <t>Was the variant c.859G&gt;C identified in the SMN2 gene?</t>
  </si>
  <si>
    <t xml:space="preserve">Yes </t>
  </si>
  <si>
    <t>Not assessed</t>
  </si>
  <si>
    <t>CD_METH_SMN2_VARNT_TEST</t>
  </si>
  <si>
    <t>Method of SMN2 variant testing</t>
  </si>
  <si>
    <t>CD_SMN2_VARNT_TEST_IDEN=1</t>
  </si>
  <si>
    <t>TX_METH_SMN2_VARNT_TEST_OTH</t>
  </si>
  <si>
    <t>Please specify the other method of SMN2 variant testing</t>
  </si>
  <si>
    <t>if CD_METH_SMN2_VARNT_TEST=7</t>
  </si>
  <si>
    <t>TX_TTL_CLIN_OBS</t>
  </si>
  <si>
    <t>Clinical observations</t>
  </si>
  <si>
    <t>CD_AGE_SYMP_ONST</t>
  </si>
  <si>
    <t>Age of symptom onset</t>
  </si>
  <si>
    <t>Helptext: At what age was it suspected that something was different</t>
  </si>
  <si>
    <t>Prenatal</t>
  </si>
  <si>
    <t>Postnatal (two weeks of age or older)</t>
  </si>
  <si>
    <t>At birth or up to two weeks of age</t>
  </si>
  <si>
    <t>Asymptomatic</t>
  </si>
  <si>
    <t>DT_FIRST_SYMP</t>
  </si>
  <si>
    <t>Date of first symptoms</t>
  </si>
  <si>
    <t xml:space="preserve"> if
CD_AGE_SYMP_ONST = 3 </t>
  </si>
  <si>
    <t>Add the tooltip "If you know the exact date, enter dd/mm/yyyy ; If only month and year are known, enter 15/mm/yyyy ; If only the year is known (i.e., first symptoms started in yyyy), enter 01/07/yyyy ; If a duration is known (i.e., first symptoms started X years ago), enter 01/07/current year – X ; If only an age is known (i.e., first symptoms started when I was X years old), enter birthday/birthmonth/birthyear + X."</t>
  </si>
  <si>
    <t>CD_GA_BIRTH</t>
  </si>
  <si>
    <t>Patient gestational age at birth</t>
  </si>
  <si>
    <t>If DT_LAST_FLLWUP minus DT_PAT_DOB &lt; 18 years</t>
  </si>
  <si>
    <t>Add helptext: Please complete for all pediatric patients</t>
  </si>
  <si>
    <t>&gt; 35 weeks</t>
  </si>
  <si>
    <t>33-35 weeks</t>
  </si>
  <si>
    <t>28-32 weeks</t>
  </si>
  <si>
    <t>&lt;= 27 weeks</t>
  </si>
  <si>
    <t>CD_SYMP_DIAGS</t>
  </si>
  <si>
    <t>What were the patient's symptoms at the moment of diagnosis?</t>
  </si>
  <si>
    <t>Hypotonia</t>
  </si>
  <si>
    <t>FL_SYMP_DIAGS_HYPO</t>
  </si>
  <si>
    <t>Limb weakness</t>
  </si>
  <si>
    <t>FL_SYMP_DIAGS_WEAK</t>
  </si>
  <si>
    <t>Pneumonia</t>
  </si>
  <si>
    <t>FL_SYMP_DIAGS_PNEUMO</t>
  </si>
  <si>
    <t>Respiratory symptoms</t>
  </si>
  <si>
    <t>FL_SYMP_DIAGS_RESPI</t>
  </si>
  <si>
    <t>Swallowing difficulties</t>
  </si>
  <si>
    <t>FL_SYMP_DIAGS_SWALL</t>
  </si>
  <si>
    <t>Feeding difficulties</t>
  </si>
  <si>
    <t>FL_SYMP_DIAGS_FEED</t>
  </si>
  <si>
    <t>Tongue fasciculations</t>
  </si>
  <si>
    <t>FL_SYMP_DIAGS_TONG</t>
  </si>
  <si>
    <t>Developmental delay</t>
  </si>
  <si>
    <t>FL_SYMP_DIAGS_DELAY</t>
  </si>
  <si>
    <t>Constipation</t>
  </si>
  <si>
    <t>FL_SYMP_DIAGS_CONSTI</t>
  </si>
  <si>
    <t>FL_SYMP_DIAGS_OTH</t>
  </si>
  <si>
    <t>No symptoms</t>
  </si>
  <si>
    <t>FL_SYMP_DIAGS_NOSYMP</t>
  </si>
  <si>
    <t>FL_SYMP_DIAGS_UNK</t>
  </si>
  <si>
    <t>TX_OTH_SYMP</t>
  </si>
  <si>
    <t>Other symptoms</t>
  </si>
  <si>
    <t>if CD_SYMP_DIAGS= FL_SYMP_DIAGS_OTH</t>
  </si>
  <si>
    <t>CD_HGHT</t>
  </si>
  <si>
    <t>Is height/length measurement available?</t>
  </si>
  <si>
    <t>Add the help text: "Please enter all measurements taken during the collection year and keep in mind to enter a value prior to treatment if applicable."</t>
  </si>
  <si>
    <t>TX_TTL_HGHT</t>
  </si>
  <si>
    <t>Height/length</t>
  </si>
  <si>
    <t>If CD_HGHT= 1</t>
  </si>
  <si>
    <t>DT_HGHT_MSMENT</t>
  </si>
  <si>
    <t>Date of measurement</t>
  </si>
  <si>
    <t>BodyHeight-v3.1.1</t>
  </si>
  <si>
    <t>HeightDateTime</t>
  </si>
  <si>
    <t>MS_HGHT</t>
  </si>
  <si>
    <t>Height/length (cm)</t>
  </si>
  <si>
    <t>number</t>
  </si>
  <si>
    <t>HeightValue</t>
  </si>
  <si>
    <t>CD_METH_HGHT_MSMENT</t>
  </si>
  <si>
    <t>Method of height measurement</t>
  </si>
  <si>
    <t>Position</t>
  </si>
  <si>
    <t>Standing height</t>
  </si>
  <si>
    <t>Recumbent length</t>
  </si>
  <si>
    <t>Arm span</t>
  </si>
  <si>
    <t>Ulnar length</t>
  </si>
  <si>
    <t>TX_OTH_METH_HGHT_MSMENT</t>
  </si>
  <si>
    <t>Please specify the other method of height measurement</t>
  </si>
  <si>
    <t>if CD_METH_HGHT_MSMENT=5</t>
  </si>
  <si>
    <t>CD_WGHT</t>
  </si>
  <si>
    <t>Is weight measurement available?</t>
  </si>
  <si>
    <t>TX_TTL_WGHT</t>
  </si>
  <si>
    <t>Weight</t>
  </si>
  <si>
    <t>If CD_WGHT= 1</t>
  </si>
  <si>
    <t>DT_WGHT_MSMENT</t>
  </si>
  <si>
    <t>BodyWeight-v3.2</t>
  </si>
  <si>
    <t>WeightValue</t>
  </si>
  <si>
    <t>MS_WGHT</t>
  </si>
  <si>
    <t>Weight (kg)</t>
  </si>
  <si>
    <t>WeightDateTime</t>
  </si>
  <si>
    <t>CD_HEAD_CIRCUM</t>
  </si>
  <si>
    <t>Is head circumference (for infants &lt;24 months old) measurement available?</t>
  </si>
  <si>
    <t>If DT_LAST_FLLWUP minus DT_PAT_DOB &lt; 2 years</t>
  </si>
  <si>
    <t>TX_TTL_HEAD_CIRCUM</t>
  </si>
  <si>
    <t>Head circumference (for infants &lt;24 months old)</t>
  </si>
  <si>
    <t>if CD_HEAD_CIRCUM = 1</t>
  </si>
  <si>
    <t>DT_HEAD_CIRCUM</t>
  </si>
  <si>
    <t>HeadCircumference-v1.3</t>
  </si>
  <si>
    <t>HeadCircumferenceDate</t>
  </si>
  <si>
    <t>MS_HEAD_CIRCUM</t>
  </si>
  <si>
    <t>Head circumference (for infants &lt;24 months old) (cm)</t>
  </si>
  <si>
    <t>HeadCircumferenceMeasurement</t>
  </si>
  <si>
    <t>CD_SHLDR_CONTR</t>
  </si>
  <si>
    <t>Does the patient suffer from shoulder contractures?</t>
  </si>
  <si>
    <t>Problem-v4.2</t>
  </si>
  <si>
    <t>ProblemAnatomicalLocation</t>
  </si>
  <si>
    <t>CD_ELBOW_CONTR</t>
  </si>
  <si>
    <t>Does the patient suffer from elbow contractures?</t>
  </si>
  <si>
    <t>CD_WRIST_CONTR</t>
  </si>
  <si>
    <t>Does the patient suffer from wrist contractures?</t>
  </si>
  <si>
    <t>CD_FINGR_CONTR</t>
  </si>
  <si>
    <t>Does the patient suffer from finger contractures?</t>
  </si>
  <si>
    <t>CD_HIP_CONTR</t>
  </si>
  <si>
    <t>Does the patient suffer from hip contractures?</t>
  </si>
  <si>
    <t>CD_KNEE_CONTR</t>
  </si>
  <si>
    <t>Does the patient suffer from knee contractures?</t>
  </si>
  <si>
    <t>CD_ANKLE_CONTR</t>
  </si>
  <si>
    <t>Does the patient suffer from ankle contractures?</t>
  </si>
  <si>
    <t>CD_JAW_CONTR</t>
  </si>
  <si>
    <t>Does the patient suffer from jaw contractures?</t>
  </si>
  <si>
    <t>CD_SPEECH_DIFFCT</t>
  </si>
  <si>
    <t>Does the patient suffer from speech difficulties ?</t>
  </si>
  <si>
    <t>Speech is normal (score 4)</t>
  </si>
  <si>
    <t>Detectable speech disturbance (score 3)</t>
  </si>
  <si>
    <t>Intelligible with repeating (score 2)</t>
  </si>
  <si>
    <t>Speech combined with non-vocal communications (score 1)</t>
  </si>
  <si>
    <t>Loss of useful speech (score 0)</t>
  </si>
  <si>
    <t>CD_SALTN_DIFFCT</t>
  </si>
  <si>
    <t>Does the patient suffer from salivation difficulties ?</t>
  </si>
  <si>
    <t>Salivation is normal (score 4)</t>
  </si>
  <si>
    <t>Slight but definite excess of saliva in mouth; may have nighttime drooling  (score 3)</t>
  </si>
  <si>
    <t>Moderately excessive saliva; may have minimal drooling (score 2)</t>
  </si>
  <si>
    <t>Marked excess of saliva with some drooling (score 1)</t>
  </si>
  <si>
    <t>Marked drooling; requires constant tissue or handkerchief (score 0)</t>
  </si>
  <si>
    <t>CD_SWAPROB</t>
  </si>
  <si>
    <t>Does the patient suffer from swallowing difficulties ?</t>
  </si>
  <si>
    <t>Swallowing is normal (score 4)</t>
  </si>
  <si>
    <t>Early eating problems; occasional choking (score 3)</t>
  </si>
  <si>
    <t>Dietary consistency changes (score 2)</t>
  </si>
  <si>
    <t>Needs supplemental tube feedings (score 1)</t>
  </si>
  <si>
    <t>Nothing by mouth (NPO); exclusively parenteral or enteral feeding  (score 0)</t>
  </si>
  <si>
    <t>CD_STG_DSEAS</t>
  </si>
  <si>
    <t>Stage of disease</t>
  </si>
  <si>
    <t>Pre-symptomatic</t>
  </si>
  <si>
    <t>Symptomatic - not ambulant (only for patients &lt; 2.5 years)</t>
  </si>
  <si>
    <t>Ambulant</t>
  </si>
  <si>
    <t>Loss of ambulation/wheel chair</t>
  </si>
  <si>
    <t>Night-time ventilation</t>
  </si>
  <si>
    <t>More than night-time ventilation</t>
  </si>
  <si>
    <t>CD_CGIS</t>
  </si>
  <si>
    <t>Was the CGI-S (Clinical Global Impression of Severity) taken?</t>
  </si>
  <si>
    <t>Helptext: This item should be captured once per individual; after that, the Clinician Global Impression of Improvement (CGI-I) should be captured at each update.</t>
  </si>
  <si>
    <t>CD_CGIS_BL</t>
  </si>
  <si>
    <t>CGI-S (Clinical Global Impression of Severity) - Baseline only</t>
  </si>
  <si>
    <t>If CGIS= 1</t>
  </si>
  <si>
    <t>Measurement-v1.0</t>
  </si>
  <si>
    <t>MeasurementValue</t>
  </si>
  <si>
    <t>1 = Not at all affected</t>
  </si>
  <si>
    <t>2 = Borderline affected</t>
  </si>
  <si>
    <t>3 = Mildly affected</t>
  </si>
  <si>
    <t>4 = Moderatly affected</t>
  </si>
  <si>
    <t>5 = Markedly affected</t>
  </si>
  <si>
    <t>6 = Severely affected</t>
  </si>
  <si>
    <t>7 = Among the most extremely affected individuals</t>
  </si>
  <si>
    <t>DT_CLIN_CGIS_BL_SCORE</t>
  </si>
  <si>
    <t>Date of CGI-S score given</t>
  </si>
  <si>
    <t>MeasurementDateStartTime</t>
  </si>
  <si>
    <t>CD_CGII</t>
  </si>
  <si>
    <t>Was the Clinician Global Impression of Improvement (CGI-I) taken?</t>
  </si>
  <si>
    <t>Helptext: This item should only be captured from clinicians at follow-up (the item Clinician Global Impression of Severity is used at baseline).</t>
  </si>
  <si>
    <t>CD_CGII_FU</t>
  </si>
  <si>
    <t>CGI-I (Clinican Global Impression of Improvement) - follow up only</t>
  </si>
  <si>
    <t>if  CD_CGII = 1</t>
  </si>
  <si>
    <t>1 = Very much improved</t>
  </si>
  <si>
    <t>2 = Much improved</t>
  </si>
  <si>
    <t>3 = Minimally improved</t>
  </si>
  <si>
    <t>4 = No change</t>
  </si>
  <si>
    <t>5 = Minimally worse</t>
  </si>
  <si>
    <t>6 = Much worse</t>
  </si>
  <si>
    <t>7 = Very much worse</t>
  </si>
  <si>
    <t>DT_CGII_FU</t>
  </si>
  <si>
    <t>Date of CGI-I score given</t>
  </si>
  <si>
    <t>TX_TTL_CLASS</t>
  </si>
  <si>
    <t>Classification</t>
  </si>
  <si>
    <t>CD_SMA_TPE_BEF_TREAT</t>
  </si>
  <si>
    <t>SMA Type prior to initial SMA Treatment</t>
  </si>
  <si>
    <t>SMA 1</t>
  </si>
  <si>
    <t>SMA 2</t>
  </si>
  <si>
    <t>SMA 3</t>
  </si>
  <si>
    <t>SMA 4</t>
  </si>
  <si>
    <t>Undefined - discovered by neonatal screening</t>
  </si>
  <si>
    <t>Patient is not treated</t>
  </si>
  <si>
    <t>CD_SMA_TPE</t>
  </si>
  <si>
    <t>Spinal Muscular Atrophy type</t>
  </si>
  <si>
    <t>Helptext to add: "Please assess the SMA type every data collection given the changing phenotype landscape due to treatment."</t>
  </si>
  <si>
    <t>ProblemName</t>
  </si>
  <si>
    <t>CD_CRAMP</t>
  </si>
  <si>
    <t>CRAMP classification</t>
  </si>
  <si>
    <t>SMA_CRAMP</t>
  </si>
  <si>
    <t>if CD_SMA_TPE= 1 OR 2 OR 3 OR 4</t>
  </si>
  <si>
    <t>Helptext: Please first complete the CRAMP classification. All other classifications will be automatically completed consistently with your answer for the CRAMP classification.</t>
  </si>
  <si>
    <t>FurtherSpecification</t>
  </si>
  <si>
    <t>Spinal muscular atrophy type I (Werdnig-Hoffman), SMN1 gene, survival of motor neuron 1, telomeric</t>
  </si>
  <si>
    <t>Spinal muscular atrophy type II (intermediate), SMN1 gene, survival of motor neuron 1, telomeric</t>
  </si>
  <si>
    <t>Spinal muscular atrophy type III (Kugelberg-Welander), SMN1 gene, survival of motor neuron 1, telomeric</t>
  </si>
  <si>
    <t>Spinal muscular atrophy type IV (adult form), SMN1 gene, survival of motor neuron 1, telomeric</t>
  </si>
  <si>
    <t>CD_NIHDI</t>
  </si>
  <si>
    <t>NIHDI classification</t>
  </si>
  <si>
    <t>SMA_NIHDI</t>
  </si>
  <si>
    <t>linklist SMA_CRAMP-SMA_NIHDI</t>
  </si>
  <si>
    <t>Adult Spinal Muscular Atrophy</t>
  </si>
  <si>
    <t>Intermediate Spinal Muscular Atrophy</t>
  </si>
  <si>
    <t>Kugelberg-Welander Spinal Muscular Atrophy</t>
  </si>
  <si>
    <t>Werdnig-Hoffman Spinal Muscular Atrophy</t>
  </si>
  <si>
    <t>CD_ORPH</t>
  </si>
  <si>
    <t>Orphanet classification</t>
  </si>
  <si>
    <t>SMA_ORPHA (code + label)</t>
  </si>
  <si>
    <t>linklist SMA_CRAMP-SMA_ORPHA</t>
  </si>
  <si>
    <t>Proximal spinal muscular atrophy type 1</t>
  </si>
  <si>
    <t>Proximal spinal muscular atrophy type 2</t>
  </si>
  <si>
    <t>Proximal spinal muscular atrophy type 3</t>
  </si>
  <si>
    <t>Proximal spinal muscular atrophy type 4</t>
  </si>
  <si>
    <t>CD_ICD10</t>
  </si>
  <si>
    <t>ICD10 classification</t>
  </si>
  <si>
    <t>SMA_ICD10 (code + label)</t>
  </si>
  <si>
    <t>linklist SMA_CRAMP-SMA_ICD10</t>
  </si>
  <si>
    <t>Infantile spinal muscular atrophy, type I [Werdnig-Hoffman]</t>
  </si>
  <si>
    <t>G12.0</t>
  </si>
  <si>
    <t>Other inherited spinal muscular atrophy</t>
  </si>
  <si>
    <t>G12.1</t>
  </si>
  <si>
    <t>CD_OMIM_GENET</t>
  </si>
  <si>
    <t>OMIM gene classification</t>
  </si>
  <si>
    <t>SMA_OMIM</t>
  </si>
  <si>
    <t>TX_TTL_SCOL</t>
  </si>
  <si>
    <t>Scoliosis</t>
  </si>
  <si>
    <t>CD_DIAGS_SCOL</t>
  </si>
  <si>
    <t>Has the patient been diagnosed with scoliosis?</t>
  </si>
  <si>
    <t>MS_THOR_COBB_ANGLE</t>
  </si>
  <si>
    <t>Thoracal Cobb angle according to radiology results (degrees)</t>
  </si>
  <si>
    <t>If CD_DIAGS_SCOL= 1</t>
  </si>
  <si>
    <t>MS_LUMB_COBB_ANGLE</t>
  </si>
  <si>
    <t>Lumbar Cobb angle according to radiology results (degrees)</t>
  </si>
  <si>
    <t>DT_COBB_ANGLE</t>
  </si>
  <si>
    <t>Cobb angle date</t>
  </si>
  <si>
    <t>CD_SCOL_SURG</t>
  </si>
  <si>
    <t>Has the patient had surgery for the scoliosis?</t>
  </si>
  <si>
    <t>Add the helptext: "Surgery for invasive lengthening of growing rods must not be included here"</t>
  </si>
  <si>
    <t>Procedure-v5.4</t>
  </si>
  <si>
    <t>DT_SCOL_SURG</t>
  </si>
  <si>
    <t>Date of scoliosis surgery</t>
  </si>
  <si>
    <t>If CD_SCOL_SURG= 1</t>
  </si>
  <si>
    <t>Add tooltip "Guidebook: If you know the exact date, enter dd/mm/yyyy ; If only month and year are known, enter 15/mm/yyyy ; If only the year is known (i.e., surgery took place in yyyy), enter 01/07/yyyy." Add the helptext: "Please enter the date of the most recent scoliosis surgery."</t>
  </si>
  <si>
    <t>ProcedureStartDate</t>
  </si>
  <si>
    <t>TX_TTL_MOTOR_FUNCN</t>
  </si>
  <si>
    <t>Motor function</t>
  </si>
  <si>
    <t>CD_BEST_MOTOR_FUNCN_ACHV</t>
  </si>
  <si>
    <t>Best motor function achieved</t>
  </si>
  <si>
    <t>Walking</t>
  </si>
  <si>
    <t>Sitting</t>
  </si>
  <si>
    <t>Neither</t>
  </si>
  <si>
    <t>MS_AGE_BEST_MOTOR_FUNCN_ACHV</t>
  </si>
  <si>
    <t>Age at which best motor function is achieved</t>
  </si>
  <si>
    <t>Add helptext: "Age at which the best motor function is achieved should be an integer. " --&gt; helptext</t>
  </si>
  <si>
    <t>CD_SMA_BEF_INIT_TREAT</t>
  </si>
  <si>
    <t>SMA Function Status prior to initial SMA Treatment</t>
  </si>
  <si>
    <t>Non-sitter</t>
  </si>
  <si>
    <t>Sitter</t>
  </si>
  <si>
    <t>Walker</t>
  </si>
  <si>
    <t>Standing</t>
  </si>
  <si>
    <t>CD_HEAD_NO_SUPP</t>
  </si>
  <si>
    <t>According to your observations, is the individual currently able to hold the head up without support?</t>
  </si>
  <si>
    <t xml:space="preserve">No </t>
  </si>
  <si>
    <t>CD_PAT_HP_HEAD_NO_SUPP</t>
  </si>
  <si>
    <t>According to the patient or caregiver, has the patient ever been able to hold the head up without support?</t>
  </si>
  <si>
    <t>Never able to do so</t>
  </si>
  <si>
    <t>Was able to do so, but not anymore</t>
  </si>
  <si>
    <t>Is currently able to do so</t>
  </si>
  <si>
    <t>CD_LOSE_REAN_HEAD_NO_SUPP</t>
  </si>
  <si>
    <t>Did the patient ever lose and then regain this ability, again according to the patient or caregiver?</t>
  </si>
  <si>
    <t>if CD_PAT_HP_HEAD_NO_SUPP= 2 OR 3</t>
  </si>
  <si>
    <t>DT_GAIN_HEAD_NO_SUPP</t>
  </si>
  <si>
    <t>When did the patient gain this ability?</t>
  </si>
  <si>
    <t>if CD_PAT_HP_HEAD_NO_SUPP= 2 OR 3 AND if CD_LOSE_REAN_HEAD_NO_SUPP= 0</t>
  </si>
  <si>
    <t xml:space="preserve">Add tooltip: "If only month and year are known, enter 15/mm/yyyy; If only the year is known, enter 01/07/yyyy; If neither month or year is know, please estimate based on the patients' anamnesis (see guidebook)."
</t>
  </si>
  <si>
    <t>DT_LOSE_HEAD_NO_SUPP</t>
  </si>
  <si>
    <t>When did the patient lose this ability?</t>
  </si>
  <si>
    <t>if (CD_PAT_HP_HEAD_NO_SUPP= 2 AND if CD_LOSE_REAN_HEAD_NO_SUPP= 0) OR if  (CD_PAT_HP_HEAD_NO_SUPP= 3 AND if CD_LOSE_REAN_HEAD_NO_SUPP=1)</t>
  </si>
  <si>
    <t>DT_FIRST_GAIN_HEAD_NO_SUPP</t>
  </si>
  <si>
    <t>When did the patient first gain this ability?</t>
  </si>
  <si>
    <t>if CD_PAT_HP_HEAD_NO_SUPP= 2 OR 3 AND if CD_LOSE_REAN_HEAD_NO_SUPP= 1</t>
  </si>
  <si>
    <t>DT_FIRST_LOSE_HEAD_NO_SUPP</t>
  </si>
  <si>
    <t>When did the patient first lose this ability?</t>
  </si>
  <si>
    <t>if CD_PAT_HP_HEAD_NO_SUPP= 2 AND if CD_LOSE_REAN_HEAD_NO_SUPP= 1</t>
  </si>
  <si>
    <t>DT_REAN_HEAD_NO_SUPP</t>
  </si>
  <si>
    <t>When did the patient regain this ability?</t>
  </si>
  <si>
    <t>DT_FIN_LOSE_HEAD_NO_SUPP</t>
  </si>
  <si>
    <t>When did the patient finally lose this ability?</t>
  </si>
  <si>
    <t>CD_ROLL_SIDE</t>
  </si>
  <si>
    <t>According to your observations, is the individual currently able to roll onto side?</t>
  </si>
  <si>
    <t>CD_PAT_HP_ROLL_SIDE</t>
  </si>
  <si>
    <t>According to the patient or caregiver, has the patient ever been able to roll onto side?</t>
  </si>
  <si>
    <t>CD_LOSE_REAN_ROLL_SIDE</t>
  </si>
  <si>
    <t>if CD_PAT_HP_ROLL_SIDE= 2 OR 3</t>
  </si>
  <si>
    <t>DT_GAIN_ROLL_SIDE</t>
  </si>
  <si>
    <t xml:space="preserve">if CD_PAT_HP_ROLL_SIDE= 2 OR 3 AND if CD_LOSE_REAN_ROLL_SIDE= 0 </t>
  </si>
  <si>
    <t>DT_LOSE_ROLL_SIDE</t>
  </si>
  <si>
    <t>if (CD_PAT_HP_ROLL_SIDE= 2 AND if CD_LOSE_REAN_ROLL_SIDE= 0) OR if (CD_PAT_HP_ROLL_SIDE= 3 AND if CD_LOSE_REAN_ROLL_SIDE= 1)</t>
  </si>
  <si>
    <r>
      <t>Add tooltip: "If only month and year are known, enter 15/mm/yyyy; If only the year is known, enter 01/07/yyyy; If neither month or year is know</t>
    </r>
    <r>
      <rPr>
        <b/>
        <sz val="11"/>
        <rFont val="Calibri"/>
        <family val="2"/>
        <scheme val="minor"/>
      </rPr>
      <t>n</t>
    </r>
    <r>
      <rPr>
        <sz val="11"/>
        <rFont val="Calibri"/>
        <family val="2"/>
        <scheme val="minor"/>
      </rPr>
      <t xml:space="preserve">, please estimate based on the patients' anamnesis (see guidebook)."
</t>
    </r>
  </si>
  <si>
    <t>DT_FIRST_GAIN_ROLL_SIDE</t>
  </si>
  <si>
    <t>if CD_PAT_HP_ROLL_SIDE= 2 OR 3 AND if CD_LOSE_REAN_ROLL_SIDE= 1</t>
  </si>
  <si>
    <t>DT_FIRST_LOSE_ROLL_SIDE</t>
  </si>
  <si>
    <t>if CD_PAT_HP_ROLL_SIDE= 2 AND if CD_LOSE_REAN_ROLL_SIDE= 1</t>
  </si>
  <si>
    <t>DT_REAN_ROLL_SIDE</t>
  </si>
  <si>
    <t>DT_FIN_LOSE_ROLL_SIDE</t>
  </si>
  <si>
    <t>if CD_PAT_HP_ROLL_SIDE= 2 AND if  CD_LOSE_REAN_ROLL_SIDE= 1</t>
  </si>
  <si>
    <t>CD_SIT_NO_SUPP</t>
  </si>
  <si>
    <t>According to your observations, is the individual currently able to sit without support?</t>
  </si>
  <si>
    <t>CD_PAT_HP_SIT_NO_SUPP</t>
  </si>
  <si>
    <t>According to the patient or caregiver, has the patient ever been able to sit without support?</t>
  </si>
  <si>
    <t>CD_LOSE_REAN_SIT_NO_SUPP</t>
  </si>
  <si>
    <t>if CD_PAT_HP_SIT_NO_SUPP= 2 OR 3</t>
  </si>
  <si>
    <t>DT_GAIN_SIT_NO_SUPP</t>
  </si>
  <si>
    <t>if CD_PAT_HP_SIT_NO_SUPP= 2 OR 3 AND if CD_LOSE_REAN_SIT_NO_SUPP= 0</t>
  </si>
  <si>
    <t>DT_LOSE_SIT_NO_SUPP</t>
  </si>
  <si>
    <t>if (CD_PAT_HP_SIT_NO_SUPP= 2 AND if CD_LOSE_REAN_SIT_NO_SUPP= 0) OR if (CD_PAT_HP_SIT_NO_SUPP= 3 AND if CD_LOSE_REAN_SIT_NO_SUPP= 1)</t>
  </si>
  <si>
    <t>DT_FIRST_GAIN_SIT_NO_SUPP</t>
  </si>
  <si>
    <t>if CD_PAT_HP_SIT_NO_SUPP= 2 OR 3 AND if CD_LOSE_REAN_SIT_NO_SUPP= 1</t>
  </si>
  <si>
    <t>DT_FIRST_LOSE_SIT_NO_SUPP</t>
  </si>
  <si>
    <t>if CD_PAT_HP_SIT_NO_SUPP= 2 AND if CD_LOSE_REAN_SIT_NO_SUPP= 1</t>
  </si>
  <si>
    <t>DT_REAN_SIT_NO_SUPP</t>
  </si>
  <si>
    <t>DT_FIN_LOSE_SIT_NO_SUPP</t>
  </si>
  <si>
    <t>CD_CRAWL_HAND_KNEE</t>
  </si>
  <si>
    <t>According to your observations, is the individual currently able to crawl on hands and knees?</t>
  </si>
  <si>
    <t>CD_PAT_HP_CRAWL_HAND_KNEE</t>
  </si>
  <si>
    <t>According to the patient or caregiver, has the patient ever been able to crawl on hands and knees?</t>
  </si>
  <si>
    <t>CD_LOSE_REAN_CRAWL_HAND_KNEE</t>
  </si>
  <si>
    <t>if CD_PAT_HP_CRAWL_HAND_KNEE= 2 OR 3</t>
  </si>
  <si>
    <t>DT_GAIN_CRAWL_HAND_KNEE</t>
  </si>
  <si>
    <t>if CD_PAT_HP_CRAWL_HAND_KNEE= 2 OR 3 AND ifCD_LOSE_REAN_CRAWL_HAND_KNEE= 0</t>
  </si>
  <si>
    <t>DT_LOSE_CRAWL_HAND_KNEE</t>
  </si>
  <si>
    <t>if (CD_PAT_HP_CRAWL_HAND_KNEE= 2 AND if CD_LOSE_REAN_CRAWL_HAND_KNEE= 0) OR if (CD_PAT_HP_CRAWL_HAND_KNEE= 3 AND if CD_LOSE_REAN_CRAWL_HAND_KNEE= 1)</t>
  </si>
  <si>
    <t>DT_FIRST_GAIN_CRAWL_HAND_KNEE</t>
  </si>
  <si>
    <t>if CD_PAT_HP_CRAWL_HAND_KNEE= 2 OR 3 AND ifCD_LOSE_REAN_CRAWL_HAND_KNEE= 1</t>
  </si>
  <si>
    <t>DT_FIRST_LOSE_CRAWL_HAND_KNEE</t>
  </si>
  <si>
    <t>if CD_PAT_HP_CRAWL_HAND_KNEE= 2 AND if CD_LOSE_REAN_CRAWL_HAND_KNEE= 1</t>
  </si>
  <si>
    <t>DT_REAN_CRAWL_HAND_KNEE</t>
  </si>
  <si>
    <t>if CD_PAT_HP_CRAWL_HAND_KNEE= 2 OR 3 AND if CD_LOSE_REAN_CRAWL_HAND_KNEE= 1</t>
  </si>
  <si>
    <t>DT_FIN_LOSE_CRAWL_HAND_KNEE</t>
  </si>
  <si>
    <t>if CD_PAT_HP_CRAWL_HAND_KNEE= 2 AND if  CD_LOSE_REAN_CRAWL_HAND_KNEE= 1</t>
  </si>
  <si>
    <t>CD_STAN_ASSTNC</t>
  </si>
  <si>
    <t>According to your observations, is the individual currently able to stand with assistance?</t>
  </si>
  <si>
    <t>CD_PAT_HP_STAN_ASSTNC</t>
  </si>
  <si>
    <t>According to the patient or caregiver, has the patient ever been able to stand with assistance?</t>
  </si>
  <si>
    <t>CD_LOSE_REAN_STAN_ASSTNC</t>
  </si>
  <si>
    <t>if CD_PAT_HP_STAN_ASSTNC= 2 OR 3</t>
  </si>
  <si>
    <t>DT_GAIN_STAN_ASSTNC</t>
  </si>
  <si>
    <t>if CD_PAT_HP_STAN_ASSTNC= 2 OR 3 AND ifCD_LOSE_REAN_STAN_ASSTNC= 0</t>
  </si>
  <si>
    <t>DT_LOSE_STAN_ASSTNC</t>
  </si>
  <si>
    <t>if (CD_PAT_HP_STAN_ASSTNC= 2 AND if CD_LOSE_REAN_STAN_ASSTNC= 0) OR if (CD_PAT_HP_STAN_ASSTNC= 3 AND if CD_LOSE_REAN_STAN_ASSTNC= 1)</t>
  </si>
  <si>
    <t>DT_FIRST_GAIN_STAN_ASSTNC</t>
  </si>
  <si>
    <t>if CD_PAT_HP_STAN_ASSTNC= 2 OR 3 AND ifCD_LOSE_REAN_STAN_ASSTNC= 1</t>
  </si>
  <si>
    <t>DT_FIRST_LOSE_STAN_ASSTNC</t>
  </si>
  <si>
    <t>if CD_PAT_HP_STAN_ASSTNC= 2 AND if CD_LOSE_REAN_STAN_ASSTNC= 1</t>
  </si>
  <si>
    <t>DT_REAN_STAN_ASSTNC</t>
  </si>
  <si>
    <t>if CD_PAT_HP_STAN_ASSTNC= 2 OR 3 AND if CD_LOSE_REAN_STAN_ASSTNC= 1</t>
  </si>
  <si>
    <t>DT_FIN_LOSE_STAN_ASSTNC</t>
  </si>
  <si>
    <t>CD_STAN_NO_ASSTNC</t>
  </si>
  <si>
    <t>According to your observations, is the individual currently able to stand alone (without assistance) ?</t>
  </si>
  <si>
    <t>CD_PAT_HP_STAN_NO_ASSTNC</t>
  </si>
  <si>
    <t>According to the patient or caregiver, has the patient ever been able to stand alone (without assistance) ?</t>
  </si>
  <si>
    <t>CD_LOSE_REAN_STAN_NO_ASSTNC</t>
  </si>
  <si>
    <t>if CD_PAT_HP_STAN_NO_ASSTNC= 2 OR 3</t>
  </si>
  <si>
    <t>DT_GAIN_STAN_NO_ASSTNC</t>
  </si>
  <si>
    <t>if CD_PAT_HP_STAN_NO_ASSTNC= 2 OR 3 AND if CD_LOSE_REAN_STAN_NO_ASSTNC= 0</t>
  </si>
  <si>
    <t>DT_LOSE_STAN_NO_ASSTNC</t>
  </si>
  <si>
    <t>if (CD_PAT_HP_STAN_NO_ASSTNC= 2 AND ifCD_LOSE_REAN_STAN_NO_ASSTNC= 0) OR if (CD_PAT_HP_STAN_NO_ASSTNC= 3 AND ifCD_LOSE_REAN_STAN_NO_ASSTNC= 1)</t>
  </si>
  <si>
    <t>DT_FIRST_GAIN_STAN_NO_ASSTNC</t>
  </si>
  <si>
    <t>if CD_PAT_HP_STAN_NO_ASSTNC= 2 OR 3 AND ifCD_LOSE_REAN_STAN_NO_ASSTNC= 1</t>
  </si>
  <si>
    <t>DT_FIRST_LOSE_STAN_NO_ASSTNC</t>
  </si>
  <si>
    <t>if CD_PAT_HP_STAN_NO_ASSTNC= 2 AND if CD_LOSE_REAN_STAN_NO_ASSTNC= 1</t>
  </si>
  <si>
    <t>DT_REAN_STAN_NO_ASSTNC</t>
  </si>
  <si>
    <t>if CD_PAT_HP_STAN_NO_ASSTNC= 2 OR 3 AND if CD_LOSE_REAN_STAN_NO_ASSTNC= 1</t>
  </si>
  <si>
    <t>DT_FIN_LOSE_STAN_NO_ASSTNC</t>
  </si>
  <si>
    <t>CD_WALK_ASSTNC</t>
  </si>
  <si>
    <t>According to your observations, is the individual currently able to walk with assistance?</t>
  </si>
  <si>
    <t>CD_PAT_HP_WALK_ASSTNC</t>
  </si>
  <si>
    <t>According to the patient or caregiver, has the patient ever been able to walk with assistance?</t>
  </si>
  <si>
    <t>CD_LOSE_REAN_WALK_ASSTNC</t>
  </si>
  <si>
    <t>if CD_PAT_HP_WALK_ASSTNC= 2 OR 3</t>
  </si>
  <si>
    <t>DT_GAIN_WALK_ASSTNC</t>
  </si>
  <si>
    <t>if CD_PAT_HP_WALK_ASSTNC= 2 OR 3 AND if CD_LOSE_REAN_WALK_ASSTNC= 0</t>
  </si>
  <si>
    <t>DT_LOSE_WALK_ASSTNC</t>
  </si>
  <si>
    <t>if (CD_PAT_HP_WALK_ASSTNC= 2 AND if CD_LOSE_REAN_WALK_ASSTNC= 0) OR if (CD_PAT_HP_WALK_ASSTNC=3 AND if CD_LOSE_REAN_WALK_ASSTNC= 1)</t>
  </si>
  <si>
    <t>DT_FIRST_GAIN_WALK_ASSTNC</t>
  </si>
  <si>
    <t>if CD_PAT_HP_WALK_ASSTNC= 2 OR 3 AND ifCD_LOSE_REAN_WALK_ASSTNC= 1</t>
  </si>
  <si>
    <t>DT_FIRST_LOSE_WALK_ASSTNC</t>
  </si>
  <si>
    <t>if CD_PAT_HP_WALK_ASSTNC= 2 AND if CD_LOSE_REAN_WALK_ASSTNC= 1</t>
  </si>
  <si>
    <t>DT_REAN_WALK_ASSTNC</t>
  </si>
  <si>
    <t>if CD_PAT_HP_WALK_ASSTNC= 2 OR 3 AND if CD_LOSE_REAN_WALK_ASSTNC= 1</t>
  </si>
  <si>
    <t>DT_FIN_LOSE_WALK_ASSTNC</t>
  </si>
  <si>
    <t>CD_WALK_NO_ASSTNC</t>
  </si>
  <si>
    <t>According to your observations, is the individual currently able to walk alone (without assistance) ?</t>
  </si>
  <si>
    <t>CD_PAT_HP_WALK_NO_ASSTNC</t>
  </si>
  <si>
    <t>According to the patient or caregiver, has the patient ever been able to walk alone (without assistance) ?</t>
  </si>
  <si>
    <t>CD_LOSE_REAN_WALK_NO_ASSTNC</t>
  </si>
  <si>
    <t>if CD_PAT_HP_WALK_NO_ASSTNC= 2 OR 3</t>
  </si>
  <si>
    <t>DT_GAIN_WALK_NO_ASSTNC</t>
  </si>
  <si>
    <t>if CD_PAT_HP_WALK_NO_ASSTNC= 2 OR 3 AND if CD_LOSE_REAN_WALK_NO_ASSTNC= 0</t>
  </si>
  <si>
    <t>DT_LOSE_WALK_NO_ASSTNC</t>
  </si>
  <si>
    <t>if (CD_PAT_HP_WALK_NO_ASSTNC= 2 AND if CD_LOSE_REAN_WALK_NO_ASSTNC= 0) OR if (CD_PAT_HP_WALK_NO_ASSTNC=3 AND if CD_LOSE_REAN_WALK_NO_ASSTNC= 1)</t>
  </si>
  <si>
    <t>DT_FIRST_GAIN_WALK_NO_ASSTNC</t>
  </si>
  <si>
    <t>if CD_PAT_HP_WALK_NO_ASSTNC= 2 OR 3 AND ifCD_LOSE_REAN_WALK_NO_ASSTNC= 1</t>
  </si>
  <si>
    <t>DT_FIRST_LOSE_WALK_NO_ASSTNC</t>
  </si>
  <si>
    <t>if CD_PAT_HP_WALK_NO_ASSTNC= 2 AND if CD_LOSE_REAN_WALK_NO_ASSTNC= 1</t>
  </si>
  <si>
    <t>DT_REAN_WALK_NO_ASSTNC</t>
  </si>
  <si>
    <t>if CD_PAT_HP_WALK_NO_ASSTNC= 2 OR 3 AND if CD_LOSE_REAN_WALK_NO_ASSTNC= 1</t>
  </si>
  <si>
    <t>DT_FIN_LOSE_WALK_NO_ASSTNC</t>
  </si>
  <si>
    <t>CD_WALK_10_MTR</t>
  </si>
  <si>
    <t>According to your observations, is the individual currently able to walk 10 metres unaided ?</t>
  </si>
  <si>
    <t>CD_PAT_HP_WALK_10_MTR</t>
  </si>
  <si>
    <t>According to the patient or caregiver, has the patient ever been able to walk 10 metres unaided?</t>
  </si>
  <si>
    <t>CD_LOSE_REAN_WALK_10_MTR</t>
  </si>
  <si>
    <t>if CD_PAT_HP_WALK_10_MTR= 2 OR 3</t>
  </si>
  <si>
    <t>DT_GAIN_WALK_10_MTR</t>
  </si>
  <si>
    <t>if CD_PAT_HP_WALK_10_MTR= 2 OR 3 AND if CD_LOSE_REAN_WALK_10_MTR= 0</t>
  </si>
  <si>
    <t>DT_LOSE_WALK_10_MTR</t>
  </si>
  <si>
    <t xml:space="preserve">if (CD_PAT_HP_WALK_10_MTR= 2 AND if CD_LOSE_REAN_WALK_10_MTR= 0) OR if (CD_PAT_HP_WALK_10_MTR= 3 AND if CD_LOSE_REAN_WALK_10_MTR= 1) </t>
  </si>
  <si>
    <t>DT_FIRST_GAIN_WALK_10_MTR</t>
  </si>
  <si>
    <t>if CD_PAT_HP_WALK_10_MTR= 2 OR 3 AND ifCD_LOSE_REAN_WALK_10_MTR= 1</t>
  </si>
  <si>
    <t>DT_FIRST_LOSE_WALK_10_MTR</t>
  </si>
  <si>
    <t>if CD_PAT_HP_WALK_10_MTR= 2 AND if CD_LOSE_REAN_WALK_10_MTR= 1</t>
  </si>
  <si>
    <t>DT_REAN_WALK_10_MTR</t>
  </si>
  <si>
    <t>if CD_PAT_HP_WALK_10_MTR= 2 OR 3 AND if CD_LOSE_REAN_WALK_10_MTR= 1</t>
  </si>
  <si>
    <t>DT_FIN_LOSE_WALK_10_MTR</t>
  </si>
  <si>
    <t>CD_CLIMB_STAI</t>
  </si>
  <si>
    <t>According to your observations, is the individual currently able to climb stairs?</t>
  </si>
  <si>
    <t>CD_PAT_HP_CLIMB_STAI</t>
  </si>
  <si>
    <t>According to the patient or caregiver, has the patient ever been able to climb stairs?</t>
  </si>
  <si>
    <t>CD_LOSE_REAN_CLIMB_STAI</t>
  </si>
  <si>
    <t>if CD_PAT_HP_CLIMB_STAI= 2 OR 3</t>
  </si>
  <si>
    <t>DT_GAIN_CLIMB_STAI</t>
  </si>
  <si>
    <t>if (CD_PAT_HP_CLIMB_STAI= 2 OR 3) AND if (CD_LOSE_REAN_CLIMB_STAI= 0)</t>
  </si>
  <si>
    <t>DT_LOSE_CLIMB_STAI</t>
  </si>
  <si>
    <t>if (CD_PAT_HP_CLIMB_STAI= 2 AND if CD_LOSE_REAN_CLIMB_STAI= 0) OR if (CD_PAT_HP_CLIMB_STAI= 3 AND if CD_LOSE_REAN_CLIMB_STAI= 1)</t>
  </si>
  <si>
    <t>DT_FIRST_GAIN_CLIMB_STAI</t>
  </si>
  <si>
    <t>if (CD_PAT_HP_CLIMB_STAI= 2 OR 3) AND if (CD_LOSE_REAN_CLIMB_STAI= 1)</t>
  </si>
  <si>
    <t>DT_FIRST_LOSE_CLIMB_STAI</t>
  </si>
  <si>
    <t>if CD_PAT_HP_CLIMB_STAI= 2  AND if CD_LOSE_REAN_CLIMB_STAI= 1</t>
  </si>
  <si>
    <t>DT_REAN_CLIMB_STAI</t>
  </si>
  <si>
    <t>DT_FIN_LOSE_CLIMB_STAI</t>
  </si>
  <si>
    <t>if CD_PAT_HP_CLIMB_STAI= 2 AND if CD_LOSE_REAN_CLIMB_STAI= 1</t>
  </si>
  <si>
    <t>CD_FUNCN_HAND</t>
  </si>
  <si>
    <t>According to your observations, is the individual currently able to achieve useful function of hands ?</t>
  </si>
  <si>
    <t>CD_PAT_HP_FUNCN_HAND</t>
  </si>
  <si>
    <t>According to the patient or caregiver, has the patient ever been able to achieve useful function of hands ?</t>
  </si>
  <si>
    <t>CD_LOSE_REAN_FUNCN_HAND</t>
  </si>
  <si>
    <t>if CD_PAT_HP_FUNCN_HAND= 2 OR 3</t>
  </si>
  <si>
    <t>DT_GAIN_FUNCN_HAND</t>
  </si>
  <si>
    <t>if (CD_PAT_HP_FUNCN_HAND= 2 OR 3) AND if (CD_LOSE_REAN_FUNCN_HAND= 0)</t>
  </si>
  <si>
    <t>DT_LOSE_FUNCN_HAND</t>
  </si>
  <si>
    <t>if (CD_PAT_HP_FUNCN_HAND= 2 AND if CD_LOSE_REAN_FUNCN_HAND= 0) OR if (CD_PAT_HP_FUNCN_HAND= 3 AND if CD_LOSE_REAN_FUNCN_HAND=1)</t>
  </si>
  <si>
    <t>DT_FIRST_GAIN_FUNCN_HAND</t>
  </si>
  <si>
    <t>if (CD_PAT_HP_FUNCN_HAND= 2 OR 3) AND if (CD_LOSE_REAN_FUNCN_HAND= 1)</t>
  </si>
  <si>
    <t>DT_FIRST_LOSE_FUNCN_HAND</t>
  </si>
  <si>
    <t>if CD_PAT_HP_FUNCN_HAND= 2  AND if CD_LOSE_REAN_FUNCN_HAND= 1</t>
  </si>
  <si>
    <t>DT_REAN_FUNCN_HAND</t>
  </si>
  <si>
    <t>DT_FIN_LOSE_FUNCN_HAND</t>
  </si>
  <si>
    <t>if CD_PAT_HP_FUNCN_HAND= 2 AND if CD_LOSE_REAN_FUNCN_HAND= 1</t>
  </si>
  <si>
    <t>CD_REACHO_SITPOS</t>
  </si>
  <si>
    <t>According to your observations, is the individual currently able to reach overhead in a sitting position?</t>
  </si>
  <si>
    <t>CD_PAT_HP_REACHO_SITPOS</t>
  </si>
  <si>
    <t>According to the patient or caregiver, has the patient ever been able to reach overhead in a sitting position?</t>
  </si>
  <si>
    <t>CD_LOSE_REAN_REACHO_SITPOS</t>
  </si>
  <si>
    <t>if CD_PAT_HP_REACHO_SITPOS= 2 OR 3</t>
  </si>
  <si>
    <t>DT_GAIN_REACHO_SITPOS</t>
  </si>
  <si>
    <t>if (CD_PAT_HP_REACHO_SITPOS= 2 OR 3) AND if (CD_LOSE_REAN_REACHO_SITPOS= 0)</t>
  </si>
  <si>
    <t>DT_LOSE_REACHO_SITPOS</t>
  </si>
  <si>
    <t>if (CD_PAT_HP_REACHO_SITPOS= 2 AND if CD_LOSE_REAN_REACHO_SITPOS= 0) OR if (CD_PAT_HP_REACHO_SITPOS= 3 AND if CD_LOSE_REAN_REACHO_SITPOS= 1)</t>
  </si>
  <si>
    <t>DT_FIRST_GAIN_REACHO_SITPOS</t>
  </si>
  <si>
    <t>if (CD_PAT_HP_REACHO_SITPOS= 2 OR 3) AND if (CD_LOSE_REAN_REACHO_SITPOS= 1)</t>
  </si>
  <si>
    <t>DT_FIRST_LOSE_REACHO_SITPOS</t>
  </si>
  <si>
    <t>if CD_PAT_HP_REACHO_SITPOS= 2 AND if CD_LOSE_REAN_REACHO_SITPOS= 1</t>
  </si>
  <si>
    <t>DT_REAN_REACHO_SITPOS</t>
  </si>
  <si>
    <t>DT_FIN_LOSE_REACHO_SITPOS</t>
  </si>
  <si>
    <t>CD_HAND_MOUTH</t>
  </si>
  <si>
    <t>According to your observations, is the individual currently able to raise hands to mouth in a sitting position?</t>
  </si>
  <si>
    <t>CD_PAT_HP_HAND_MOUTH</t>
  </si>
  <si>
    <t>According to the patient or caregiver, has the patient ever been able to raise hands to mouth in a sitting position?</t>
  </si>
  <si>
    <t>CD_LOSE_REAN_HAND_MOUTH</t>
  </si>
  <si>
    <t>if CD_PAT_HP_HAND_MOUTH= 2 OR 3</t>
  </si>
  <si>
    <t>DT_GAIN_HAND_MOUTH</t>
  </si>
  <si>
    <t>if (CD_PAT_HP_HAND_MOUTH= 2 OR 3) AND if (CD_LOSE_REAN_HAND_MOUTH= 0)</t>
  </si>
  <si>
    <t>DT_LOSE_HAND_MOUTH</t>
  </si>
  <si>
    <t>if (CD_PAT_HP_HAND_MOUTH= 2 AND ifCD_LOSE_REAN_HAND_MOUTH= 0) OR if (CD_PAT_HP_HAND_MOUTH= 3 AND ifCD_LOSE_REAN_HAND_MOUTH= 1)</t>
  </si>
  <si>
    <t>DT_FIRST_GAIN_HAND_MOUTH</t>
  </si>
  <si>
    <t>if (CD_PAT_HP_HAND_MOUTH= 2 OR 3) AND if (CD_LOSE_REAN_HAND_MOUTH= 1)</t>
  </si>
  <si>
    <t>DT_FIRST_LOSE_HAND_MOUTH</t>
  </si>
  <si>
    <t>if CD_PAT_HP_HAND_MOUTH= 2 AND if CD_LOSE_REAN_HAND_MOUTH= 1</t>
  </si>
  <si>
    <t>DT_REAN_HAND_MOUTH</t>
  </si>
  <si>
    <t>if CD_PAT_HP_HAND_MOUTH= 2 OR 3 AND ifCD_LOSE_REAN_HAND_MOUTH= 1</t>
  </si>
  <si>
    <t>DT_FIN_LOSE_HAND_MOUTH</t>
  </si>
  <si>
    <t>if CD_PAT_HP_HAND_MOUTH= 2 AND ifCD_LOSE_REAN_HAND_MOUTH= 1</t>
  </si>
  <si>
    <t>TX_TTL_WHLCHR</t>
  </si>
  <si>
    <t>Wheelchair use</t>
  </si>
  <si>
    <t>CD_WHLCHR_USE_EVR</t>
  </si>
  <si>
    <t>Has the patient ever used a wheelchair?</t>
  </si>
  <si>
    <t>If DT_LAST_FLLWUP minus DT_PAT_DOB &gt;= 24 months</t>
  </si>
  <si>
    <t>Helptext: For patients ≥ 2 years old</t>
  </si>
  <si>
    <t>Currently</t>
  </si>
  <si>
    <t>Previously</t>
  </si>
  <si>
    <t>Never</t>
  </si>
  <si>
    <t>TX_TTL_WHLCHR_USE</t>
  </si>
  <si>
    <t>Wheelchair usage episode (add new item)</t>
  </si>
  <si>
    <t>if  CD_WHLCHR_USE= 3 OR 4</t>
  </si>
  <si>
    <t>Add the helptext "Please enter here all episodes where the patient used the wheelchair with a same frequency"</t>
  </si>
  <si>
    <t>DT_WHLCHR_USE_START</t>
  </si>
  <si>
    <t>Start date wheelchair</t>
  </si>
  <si>
    <t>Add tooltip "Guidebook: If you know the exact date, enter dd/mm/yyyy ; If only month and year are known, enter 15/mm/yyyy  ; If only the year is known (i.e., use of wheelchair started in yyyy), enter 01/07/yyyy ; If a duration is known (i.e., use of wheelchair started X years ago), enter 01/07/current year – X ; If only an age is known (i.e., use of wheelchair started when I was X years old), enter birthday/birthmonth/birthyear + X. "</t>
  </si>
  <si>
    <t>CD_WHLCHR_USE_CONTLY</t>
  </si>
  <si>
    <t>Has the patient been continuously using the wheelchair?</t>
  </si>
  <si>
    <t>DT_WHLCHR_USE_STP</t>
  </si>
  <si>
    <t>Stop date wheelchair</t>
  </si>
  <si>
    <t xml:space="preserve">if CD_WHLCHR_USE_CONTLY=0 </t>
  </si>
  <si>
    <t>Add tooltip "Guidebook: If you know the exact date, enter dd/mm/yyyy ; If only month and year are known, enter 15/mm/yyyy  ; If only the year is known (i.e., use of wheelchair stopped in yyyy), enter 01/07/yyyy ; If a duration is known (i.e., use of wheelchair stopped X years ago), enter 01/07/current year – X ; If only an age is known (i.e., use of wheelchair stopped when I was X years old), enter birthday/birthmonth/birthyear + X. "</t>
  </si>
  <si>
    <t>CD_FREQ_WHLCHR_USE</t>
  </si>
  <si>
    <t>Frequency of wheelchair usage</t>
  </si>
  <si>
    <t>Part-time</t>
  </si>
  <si>
    <t>Full -time</t>
  </si>
  <si>
    <t>TX_TTL_MOTOR_MS</t>
  </si>
  <si>
    <t>Motor measures</t>
  </si>
  <si>
    <t>CD_VALDT_MOTOR_MS</t>
  </si>
  <si>
    <t>Was a validated motor measure taken for this patient this year?</t>
  </si>
  <si>
    <t>Add helptext: "TREAT-NMD recommends to collect a minimum of 1 validated motor measure for each individual."</t>
  </si>
  <si>
    <t>CD_MOTOR_MS_REAS</t>
  </si>
  <si>
    <t>Reason why a motor measure was not taken at the visit</t>
  </si>
  <si>
    <t>If CD_VALDT_MOTOR_MS= 0</t>
  </si>
  <si>
    <t>Inability to attain start position or disease progression</t>
  </si>
  <si>
    <t>Injury or illness</t>
  </si>
  <si>
    <t>Inability to follow or understand directions</t>
  </si>
  <si>
    <t>Refusal, attention or behaviour issue</t>
  </si>
  <si>
    <t>Fatigue</t>
  </si>
  <si>
    <t>Pain or muscle cramp</t>
  </si>
  <si>
    <t>Equipment or software issue</t>
  </si>
  <si>
    <t>TX_MOTOR_MS_REAS_INJRY</t>
  </si>
  <si>
    <t>if CD_MOTOR_MS_REAS = 2</t>
  </si>
  <si>
    <t>TX_MOTOR_MS_OTH_REAS</t>
  </si>
  <si>
    <t>Please specify the other reason</t>
  </si>
  <si>
    <t>If CD_MOTOR_MS_REAS = 7</t>
  </si>
  <si>
    <t>CD_MOTOR_MS</t>
  </si>
  <si>
    <t>Motor measures SMA</t>
  </si>
  <si>
    <t>If CD_VALDT_MOTOR_MS= 1</t>
  </si>
  <si>
    <t>Add the helptext: When only one measure can be entered, please enter the value for the dominant hand</t>
  </si>
  <si>
    <t>6MWT</t>
  </si>
  <si>
    <t>FL_MOTOR_6MWT</t>
  </si>
  <si>
    <t>10MWT</t>
  </si>
  <si>
    <t>FL_MOTOR_10MWT</t>
  </si>
  <si>
    <t>9HPT</t>
  </si>
  <si>
    <t>FL_MOTOR_9HPT</t>
  </si>
  <si>
    <t>ACTIVE</t>
  </si>
  <si>
    <t>FL_MOTOR_ACTIVE</t>
  </si>
  <si>
    <t>AIMS</t>
  </si>
  <si>
    <t>FL_MOTOR_AIMS</t>
  </si>
  <si>
    <t>BBT</t>
  </si>
  <si>
    <t>FL_MOTOR_BBT</t>
  </si>
  <si>
    <t>Brooke</t>
  </si>
  <si>
    <t>FL_MOTOR_BROOKE</t>
  </si>
  <si>
    <t>BSID-III</t>
  </si>
  <si>
    <t>FL_MOTOR_BSID3</t>
  </si>
  <si>
    <t>CHOP-INTEND</t>
  </si>
  <si>
    <t>FL_MOTOR_CHOPINT</t>
  </si>
  <si>
    <t>EK2</t>
  </si>
  <si>
    <t>FL_MOTOR_EK2</t>
  </si>
  <si>
    <t>ES9HPT</t>
  </si>
  <si>
    <t>FL_MOTOR_ES9HPT</t>
  </si>
  <si>
    <t>ESBBT</t>
  </si>
  <si>
    <t>FL_MOTOR_ESBBT</t>
  </si>
  <si>
    <t>HFMS</t>
  </si>
  <si>
    <t>FL_MOTOR_HFMS</t>
  </si>
  <si>
    <t>HFMS-E</t>
  </si>
  <si>
    <t>FL_MOTOR_HFMSE</t>
  </si>
  <si>
    <t>HINE Section 2</t>
  </si>
  <si>
    <t>FL_MOTOR_HINE2</t>
  </si>
  <si>
    <t>MFM</t>
  </si>
  <si>
    <t>FL_MOTOR_MFM</t>
  </si>
  <si>
    <t>r9HPT</t>
  </si>
  <si>
    <t>FL_MOTOR_R9HPT</t>
  </si>
  <si>
    <t>Revised Brooke</t>
  </si>
  <si>
    <t>FL_MOTOR_REV_BROOKE</t>
  </si>
  <si>
    <t>RHS</t>
  </si>
  <si>
    <t>FL_MOTOR_RHS</t>
  </si>
  <si>
    <t>RULM</t>
  </si>
  <si>
    <t>FL_MOTOR_RULM</t>
  </si>
  <si>
    <t>TIMPSI</t>
  </si>
  <si>
    <t>FL_MOTOR_TIMPSI</t>
  </si>
  <si>
    <t>TUG</t>
  </si>
  <si>
    <t>FL_MOTOR_TUG</t>
  </si>
  <si>
    <t>Vignos</t>
  </si>
  <si>
    <t>FL_MOTOR_VIGNOS</t>
  </si>
  <si>
    <t>WHO</t>
  </si>
  <si>
    <t>FL_MOTOR_WHO</t>
  </si>
  <si>
    <t>TX_TTL_6MWT</t>
  </si>
  <si>
    <t>if CD_MOTOR_MS=FL_MOTOR_6MWT</t>
  </si>
  <si>
    <t>MS_MOTOR_MS_6MWT</t>
  </si>
  <si>
    <t>6MWT score</t>
  </si>
  <si>
    <t>ResultValue</t>
  </si>
  <si>
    <t>DT_MOTOR_MS_6MWT</t>
  </si>
  <si>
    <t>6MWT date</t>
  </si>
  <si>
    <t>TX_TTL_10MWT</t>
  </si>
  <si>
    <t>if CD_MOTOR_MS=FL_MOTOR_10MWT</t>
  </si>
  <si>
    <t>MS_MOTOR_MS_10MWT</t>
  </si>
  <si>
    <t>10MWT score</t>
  </si>
  <si>
    <t>DT_MOTOR_MS_10MWT</t>
  </si>
  <si>
    <t>10MWT date</t>
  </si>
  <si>
    <t>TX_TTL_9HPT</t>
  </si>
  <si>
    <t xml:space="preserve">9HPT </t>
  </si>
  <si>
    <t>if CD_MOTOR_MS=FL_MOTOR_9HPT</t>
  </si>
  <si>
    <t>Add the helptext:To enter a score for each hand, please create one item per hand</t>
  </si>
  <si>
    <t>CD_MOTOR_MS_9HPT_HND</t>
  </si>
  <si>
    <t>9HPT hand</t>
  </si>
  <si>
    <t>left</t>
  </si>
  <si>
    <t>right</t>
  </si>
  <si>
    <t>MS_MOTOR_MS_9HPT</t>
  </si>
  <si>
    <t>9HPT score</t>
  </si>
  <si>
    <t>DT_MOTOR_MS_9HPT</t>
  </si>
  <si>
    <t>9HPT date</t>
  </si>
  <si>
    <t>TX_TTL_ACT</t>
  </si>
  <si>
    <t>if CD_MOTOR_MS=FL_MOTOR_ACTIVE</t>
  </si>
  <si>
    <t>MS_MOTOR_MS_ACT</t>
  </si>
  <si>
    <t>ACTIVE score</t>
  </si>
  <si>
    <t>DT_MOTOR_MS_ACT</t>
  </si>
  <si>
    <t>ACTIVE date</t>
  </si>
  <si>
    <t>TX_TTL_AIMS</t>
  </si>
  <si>
    <t>if CD_MOTOR_MS=FL_MOTOR_AIMS</t>
  </si>
  <si>
    <t>MS_MOTOR_MS_AIMS</t>
  </si>
  <si>
    <t>AIMS score</t>
  </si>
  <si>
    <t>DT_MOTOR_MS_AIMS</t>
  </si>
  <si>
    <t>AIMS date</t>
  </si>
  <si>
    <t>TX_TTL_BBT</t>
  </si>
  <si>
    <t>if CD_MOTOR_MS=FL_MOTOR_BBT</t>
  </si>
  <si>
    <t>CD_MOTOR_MS_BBT_HND</t>
  </si>
  <si>
    <t>BBT hand</t>
  </si>
  <si>
    <t>MS_MOTOR_MS_BBT</t>
  </si>
  <si>
    <t>BBT score</t>
  </si>
  <si>
    <t>DT_MOTOR_MS_BBT</t>
  </si>
  <si>
    <t>BBT date</t>
  </si>
  <si>
    <t>TX_TTL_BROOKE</t>
  </si>
  <si>
    <t>if CD_MOTOR_MS=FL_MOTOR_BROOKE</t>
  </si>
  <si>
    <t>MS_MOTOR_MS_BROOKE</t>
  </si>
  <si>
    <t>Brooke score</t>
  </si>
  <si>
    <t>DT_MOTOR_MS_BROOKE</t>
  </si>
  <si>
    <t>Brooke date</t>
  </si>
  <si>
    <t>TX_TTL_BSID3</t>
  </si>
  <si>
    <t>if CD_MOTOR_MS=FL_MOTOR_BSID3</t>
  </si>
  <si>
    <t>MS_MOTOR_MS_BSID3</t>
  </si>
  <si>
    <t>BSID-III composite motor score</t>
  </si>
  <si>
    <t>MS_MOTOR_MS_BSID3_PCTL</t>
  </si>
  <si>
    <t>BSID-III composite motor percentile score</t>
  </si>
  <si>
    <t>DT_MOTOR_MS_BSID3</t>
  </si>
  <si>
    <t>BSID-III date</t>
  </si>
  <si>
    <t>TX_TTL_CHOPINT</t>
  </si>
  <si>
    <t>if CD_MOTOR_MS=FL_MOTOR_CHOPINT</t>
  </si>
  <si>
    <t>MS_MOTOR_MS_CHOPINT</t>
  </si>
  <si>
    <t>CHOP-INTEND score</t>
  </si>
  <si>
    <t>DT_MOTOR_MS_CHOPINT</t>
  </si>
  <si>
    <t>CHOP-INTEND date</t>
  </si>
  <si>
    <t>TX_TTL_EK</t>
  </si>
  <si>
    <t>if CD_MOTOR_MS=FL_MOTOR_EK2</t>
  </si>
  <si>
    <t>MS_MOTOR_MS_EK2</t>
  </si>
  <si>
    <t>EK2 score</t>
  </si>
  <si>
    <t>DT_MOTOR_MS_EK2</t>
  </si>
  <si>
    <t>EK2 date</t>
  </si>
  <si>
    <t>TX_TTL_ES9HPT</t>
  </si>
  <si>
    <t>if CD_MOTOR_MS=FL_MOTOR_ES9HPT</t>
  </si>
  <si>
    <t>CD_MOTOR_MS_ES9HPT_HND</t>
  </si>
  <si>
    <t>ES9HPT hand</t>
  </si>
  <si>
    <t>MS_MOTOR_MS_ES9HPT</t>
  </si>
  <si>
    <t>ES9HPT score</t>
  </si>
  <si>
    <t>DT_MOTOR_MS_ES9HPT</t>
  </si>
  <si>
    <t>ES9HPT date</t>
  </si>
  <si>
    <t>TX_TTL_ESBBT</t>
  </si>
  <si>
    <t>if CD_MOTOR_MS=FL_MOTOR_ESBBT</t>
  </si>
  <si>
    <t>CD_MOTOR_MS_ESBBT_HND</t>
  </si>
  <si>
    <t>ESBBT hand</t>
  </si>
  <si>
    <t>MS_MOTOR_MS_ESBBT</t>
  </si>
  <si>
    <t>ESBBT score</t>
  </si>
  <si>
    <t>DT_MOTOR_MS_ESBBT</t>
  </si>
  <si>
    <t>ESBBT date</t>
  </si>
  <si>
    <t>TX_TTL_HFMS</t>
  </si>
  <si>
    <t>if CD_MOTOR_MS=FL_MOTOR_HFMS</t>
  </si>
  <si>
    <t>MS_MOTOR_MS_HFMS</t>
  </si>
  <si>
    <t>HFMS score</t>
  </si>
  <si>
    <t>DT_MOTOR_MS_HFMS</t>
  </si>
  <si>
    <t>HFMS date</t>
  </si>
  <si>
    <t>TX_TTL_HFMSE</t>
  </si>
  <si>
    <t>MS_MOTOR_MS_HFMSE</t>
  </si>
  <si>
    <t>HFMS-E score</t>
  </si>
  <si>
    <t>DT_MOTOR_MS_HFMSE</t>
  </si>
  <si>
    <t>HFMS-E date</t>
  </si>
  <si>
    <t>TX_TTL_HINE2</t>
  </si>
  <si>
    <t>if CD_MOTOR_MS=FL_MOTOR_HINE2</t>
  </si>
  <si>
    <t>MS_MOTOR_MS_HINE2</t>
  </si>
  <si>
    <t>HINE Section 2 score</t>
  </si>
  <si>
    <t>DT_MOTOR_MS_HINE2</t>
  </si>
  <si>
    <t>HINE Section 2 date</t>
  </si>
  <si>
    <t>TX_TTL_MFM</t>
  </si>
  <si>
    <t>if CD_MOTOR_MS=FL_MOTOR_MFM</t>
  </si>
  <si>
    <t>CD_MOTOR_MFM_TPE</t>
  </si>
  <si>
    <t>MFM test type</t>
  </si>
  <si>
    <t>MFM-20</t>
  </si>
  <si>
    <t>MFM-32</t>
  </si>
  <si>
    <t>CD_MOTOR_MFM_SCORE</t>
  </si>
  <si>
    <t>MFM test subdomain or global score</t>
  </si>
  <si>
    <t>Global</t>
  </si>
  <si>
    <t>D1</t>
  </si>
  <si>
    <t>D2</t>
  </si>
  <si>
    <t>D3</t>
  </si>
  <si>
    <t>MS_MOTOR_MS_MFM</t>
  </si>
  <si>
    <t>MFM score</t>
  </si>
  <si>
    <t>DT_MOTOR_MS_MFM</t>
  </si>
  <si>
    <t>MFM date</t>
  </si>
  <si>
    <t>TX_TTL_R9HPT</t>
  </si>
  <si>
    <r>
      <t xml:space="preserve">r9HPT </t>
    </r>
    <r>
      <rPr>
        <strike/>
        <sz val="11"/>
        <rFont val="Calibri"/>
        <family val="2"/>
        <scheme val="minor"/>
      </rPr>
      <t>left hand</t>
    </r>
  </si>
  <si>
    <t>if CD_MOTOR_MS=FL_MOTOR_R9HPT</t>
  </si>
  <si>
    <t>CD_MOTOR_MS_R9HPT_HAND</t>
  </si>
  <si>
    <t>r9HPT hand</t>
  </si>
  <si>
    <t>MS_MOTOR_MS_R9HPT</t>
  </si>
  <si>
    <t>r9HPT score</t>
  </si>
  <si>
    <t>DT_MOTOR_MS_R9HPT</t>
  </si>
  <si>
    <t>r9HPT date</t>
  </si>
  <si>
    <t>TX_TTL_REV_BROOKE</t>
  </si>
  <si>
    <t>if CD_MOTOR_MS=FL_MOTOR_REV_BROOKE</t>
  </si>
  <si>
    <t>Add the helptext:To enter a score for each side, please create one item per side</t>
  </si>
  <si>
    <t>CD_MOTOR_MS_REV_BROOKE_SIDE</t>
  </si>
  <si>
    <t>Revised Brooke side</t>
  </si>
  <si>
    <t>MS_MOTOR_MS_REV_BROOKE</t>
  </si>
  <si>
    <t>Revised Brooke score</t>
  </si>
  <si>
    <t>DT_MOTOR_MS_REV_BROOKE</t>
  </si>
  <si>
    <t>Revised Brooke date</t>
  </si>
  <si>
    <t>TX_TTL_RHS</t>
  </si>
  <si>
    <t>MS_MOTOR_MS_RHS</t>
  </si>
  <si>
    <t>RHS score</t>
  </si>
  <si>
    <t>DT_MOTOR_MS_RHS</t>
  </si>
  <si>
    <t>RHS date</t>
  </si>
  <si>
    <t>TX_TTL_RULM</t>
  </si>
  <si>
    <t>if CD_MOTOR_MS=FL_MOTOR_RULM</t>
  </si>
  <si>
    <t>CD_MOTOR_MS_RULM_SIDE</t>
  </si>
  <si>
    <t>RULM side</t>
  </si>
  <si>
    <t>MS_MOTOR_MS_RULM</t>
  </si>
  <si>
    <t>RULM score</t>
  </si>
  <si>
    <t>DT_MOTOR_MS_RULM</t>
  </si>
  <si>
    <t>RULM date</t>
  </si>
  <si>
    <t>TX_TTL_TIMPSI</t>
  </si>
  <si>
    <t>if CD_MOTOR_MS=FL_MOTOR_TIMPSI</t>
  </si>
  <si>
    <t>MS_MOTOR_MS_TIMPSI</t>
  </si>
  <si>
    <t>TIMPSI score</t>
  </si>
  <si>
    <t>DT_MOTOR_MS_TIMPSI</t>
  </si>
  <si>
    <t>TIMPSI date</t>
  </si>
  <si>
    <t>TX_TTL_TUG</t>
  </si>
  <si>
    <t>if CD_MOTOR_MS=FL_MOTOR_TUG</t>
  </si>
  <si>
    <t>MS_MOTOR_MS_TUG</t>
  </si>
  <si>
    <t>TUG score</t>
  </si>
  <si>
    <t>DT_MOTOR_MS_TUG</t>
  </si>
  <si>
    <t>TUG date</t>
  </si>
  <si>
    <t>TX_TTL_VIGNOS</t>
  </si>
  <si>
    <t>if CD_MOTOR_MS=FL_MOTOR_VIGNOS</t>
  </si>
  <si>
    <t>MS_MOTOR_MS_VIGNOS</t>
  </si>
  <si>
    <t>Vignos score</t>
  </si>
  <si>
    <t>DT_MOTOR_MS_VIGNOS</t>
  </si>
  <si>
    <t>Vignos date</t>
  </si>
  <si>
    <t>TX_TTL_WHO</t>
  </si>
  <si>
    <t>if CD_MOTOR_MS=FL_MOTOR_WHO</t>
  </si>
  <si>
    <t>MS_WHO_SCORE</t>
  </si>
  <si>
    <t>Observed WHO score</t>
  </si>
  <si>
    <t>DT_WHO</t>
  </si>
  <si>
    <t>Observed WHO date</t>
  </si>
  <si>
    <t>CD_DOMI_HAND</t>
  </si>
  <si>
    <t>What is the patient's dominant hand?</t>
  </si>
  <si>
    <t>Left</t>
  </si>
  <si>
    <t>Right</t>
  </si>
  <si>
    <t>Ambidextrous</t>
  </si>
  <si>
    <t>TX_TTL_NUTR</t>
  </si>
  <si>
    <t>Nutrition</t>
  </si>
  <si>
    <t>CD_EVR_NGT</t>
  </si>
  <si>
    <t>Has the patient ever used a gastric or nasal feeding tube?</t>
  </si>
  <si>
    <t>TX_TTL_NGT</t>
  </si>
  <si>
    <t>Feeding tube usage episode (add new item)</t>
  </si>
  <si>
    <t>if CD_EVR_NGT = 2 OR 3</t>
  </si>
  <si>
    <t>Helptext: Please enter here all episodes where the patient used a same type of feeding tube</t>
  </si>
  <si>
    <t>DT_NGT_START</t>
  </si>
  <si>
    <t>Start date feeding tube usage</t>
  </si>
  <si>
    <t>Add tooltip "Guidebook: If you know the exact date, enter dd/mm/yyyy; If only month and year are known, enter 15/mm/yyyy ; If only the year is known (i.e., feeding tube usage started in yyyy), enter 01/07/yyyy ; If a duration is known (i.e., feeding tube usage started X years ago), enter 01/07/current year – X ; If only an age is known (i.e., feeding tube usage started when I was X years old), enter birthday/birthmonth/birthyear + X."; should not be visible all the time</t>
  </si>
  <si>
    <t>FeedingTubeSystem-v3.3</t>
  </si>
  <si>
    <t>MedicalDevice-v3.3.1: Startdate</t>
  </si>
  <si>
    <t>CD_NGT_CONTLY</t>
  </si>
  <si>
    <t>Has the patient been continuously using the feeding tube?</t>
  </si>
  <si>
    <t>DT_NGT_STP</t>
  </si>
  <si>
    <t>Stop date feeding tube usage</t>
  </si>
  <si>
    <t>if CD_NGT_CONTLY=0</t>
  </si>
  <si>
    <t>Add tooltip "Guidebook: If you know the exact date, enter dd/mm/yyyy ; If only month and year are known, enter 15/mm/yyyy ; If only the year is known (i.e., feeding tube usage stopped in yyyy), enter 01/07/yyyy ; If a duration is known (i.e., feeding tube usage stopped X years ago), enter 01/07/current year – X ; If only an age is known (i.e., feeding tube usage stopped when I was X years old), enter birthday/birthmonth/birthyear + X."; should not be visible all the time</t>
  </si>
  <si>
    <t>MedicalDevice-v3.3.1: Enddate</t>
  </si>
  <si>
    <t>CD_NGT_TPE</t>
  </si>
  <si>
    <t xml:space="preserve">Type of feeding tube </t>
  </si>
  <si>
    <t>MedicalDevice-v3.3.1: comment</t>
  </si>
  <si>
    <t>Exclusive</t>
  </si>
  <si>
    <t>Supplementary</t>
  </si>
  <si>
    <t>TX_TTL_PULMRY_FUNCN</t>
  </si>
  <si>
    <t>Pulmonary function</t>
  </si>
  <si>
    <t>CD_NONINV_VENTIL</t>
  </si>
  <si>
    <t>Has the patient ever used non-invasive ventilation?</t>
  </si>
  <si>
    <t>Respiration-v3.2</t>
  </si>
  <si>
    <r>
      <t>Never</t>
    </r>
    <r>
      <rPr>
        <strike/>
        <sz val="11"/>
        <rFont val="Calibri"/>
        <family val="2"/>
        <scheme val="minor"/>
      </rPr>
      <t xml:space="preserve"> </t>
    </r>
  </si>
  <si>
    <r>
      <t>Previously</t>
    </r>
    <r>
      <rPr>
        <strike/>
        <sz val="11"/>
        <rFont val="Calibri"/>
        <family val="2"/>
        <scheme val="minor"/>
      </rPr>
      <t xml:space="preserve">  </t>
    </r>
  </si>
  <si>
    <t>TX_TTL_NONINV_VENTIL</t>
  </si>
  <si>
    <t>Non-invasive ventilation episode (add new item)</t>
  </si>
  <si>
    <t xml:space="preserve">If CD_NONINV_VENTIL = 2 OR 3 </t>
  </si>
  <si>
    <t>Add the helptext: "Please enter here all episodes where the patient used non-invasive ventilation with the same frequency"</t>
  </si>
  <si>
    <t>DT_NONINV_VENTIL_START</t>
  </si>
  <si>
    <t>Start date non-invasive ventilation</t>
  </si>
  <si>
    <t>Add tooltip "Guidebook: If you know the exact date, enter dd/mm/yyyy ; If only month and year are known, enter 15/mm/yyyy ; If only the year is known (i.e., non-invasive ventilation started in yyyy), enter 01/07/yyyy ; If a duration is known (i.e., non-invasive ventilation started X years ago), enter 01/07/current year – X ; If only an age is known (i.e., non-invasive ventilation started when I was X years old), enter birthday/birthmonth/birthyear + X."; should not be visible all the time</t>
  </si>
  <si>
    <t>CD_NONINV_VENTIL_CONTLY</t>
  </si>
  <si>
    <t>Has the patient been continuously using non-invasive ventilation?</t>
  </si>
  <si>
    <t>DT_NONINV_VENTIL_STP</t>
  </si>
  <si>
    <t>Stop date non-invasive ventilation</t>
  </si>
  <si>
    <t>if CD_NONINV_VENTIL_CONTLY=0</t>
  </si>
  <si>
    <t>Add tooltip "Guidebook: If you know the exact date, enter dd/mm/yyyy ; If only month and year are known, enter 15/mm/yyyy ; If only the year is known (i.e., non-invasive ventilation stopped in yyyy), enter 01/07/yyyy ; If a duration is known (i.e., non-invasive ventilation stopped X years ago), enter 01/07/current year – X ; If only an age is known (i.e., non-invasive ventilation stopped when I was X years old), enter birthday/birthmonth/birthyear + X."; should not be visible all the time</t>
  </si>
  <si>
    <t>CD_FREQ_NONINV_VENTIL</t>
  </si>
  <si>
    <t>Frequency of non-invasive ventilation</t>
  </si>
  <si>
    <t>Full-time</t>
  </si>
  <si>
    <t>Add tooltip: "Full-time means for 16 hours or more per 24 hours"</t>
  </si>
  <si>
    <t>Part-time awake and sleeping</t>
  </si>
  <si>
    <t>Add tooltip: "Part-time awake and sleeping means for a total duration of less than 16 hours per 24 hours while awake and while sleeping, or only while awake"</t>
  </si>
  <si>
    <t>Part-time sleeping</t>
  </si>
  <si>
    <t>Add tooltip: "Part-time sleeping means for only while sleeping"</t>
  </si>
  <si>
    <t>CD_INV_VENTIL</t>
  </si>
  <si>
    <t>Has the patient ever used invasive ventilation?</t>
  </si>
  <si>
    <t>TX_TTL_INV_VENTIL</t>
  </si>
  <si>
    <t>Invasive ventilation episode (add new item)</t>
  </si>
  <si>
    <t xml:space="preserve">If CD_INV_VENTIL = 2 OR 3 </t>
  </si>
  <si>
    <t>Add the helptext: "Please enter here all episodes where the patient used invasive ventilation with the same frequency"</t>
  </si>
  <si>
    <t>DT_INV_VENTIL_START</t>
  </si>
  <si>
    <t>Start date invasive ventilation</t>
  </si>
  <si>
    <r>
      <t xml:space="preserve">Add tooltip "Guidebook: If you know the exact date, enter dd/mm/yyyy; If only month and year are known, enter 15/mm/yyyy ; If only the year is known (i.e., </t>
    </r>
    <r>
      <rPr>
        <b/>
        <strike/>
        <sz val="11"/>
        <rFont val="Calibri"/>
        <family val="2"/>
        <scheme val="minor"/>
      </rPr>
      <t>non-</t>
    </r>
    <r>
      <rPr>
        <sz val="11"/>
        <rFont val="Calibri"/>
        <family val="2"/>
        <scheme val="minor"/>
      </rPr>
      <t xml:space="preserve">invasive ventilation started in yyyy), enter 01/07/yyyy ; If a duration is known (i.e., </t>
    </r>
    <r>
      <rPr>
        <b/>
        <strike/>
        <sz val="11"/>
        <rFont val="Calibri"/>
        <family val="2"/>
        <scheme val="minor"/>
      </rPr>
      <t>non-</t>
    </r>
    <r>
      <rPr>
        <sz val="11"/>
        <rFont val="Calibri"/>
        <family val="2"/>
        <scheme val="minor"/>
      </rPr>
      <t xml:space="preserve">invasive ventilation started X years ago), enter 01/07/current year – X ; If only an age is known (i.e., </t>
    </r>
    <r>
      <rPr>
        <b/>
        <strike/>
        <sz val="11"/>
        <rFont val="Calibri"/>
        <family val="2"/>
        <scheme val="minor"/>
      </rPr>
      <t>non-</t>
    </r>
    <r>
      <rPr>
        <sz val="11"/>
        <rFont val="Calibri"/>
        <family val="2"/>
        <scheme val="minor"/>
      </rPr>
      <t>invasive ventilation started when I was X years old), enter birthday/birthmonth/birthyear + X."; should not be visible all the time</t>
    </r>
  </si>
  <si>
    <t>CD_INV_VENTIL_CONTLY</t>
  </si>
  <si>
    <r>
      <t>Has the patient been continuously using</t>
    </r>
    <r>
      <rPr>
        <b/>
        <strike/>
        <sz val="11"/>
        <rFont val="Calibri"/>
        <family val="2"/>
        <scheme val="minor"/>
      </rPr>
      <t xml:space="preserve"> </t>
    </r>
    <r>
      <rPr>
        <sz val="11"/>
        <rFont val="Calibri"/>
        <family val="2"/>
        <scheme val="minor"/>
      </rPr>
      <t>invasive ventilation?</t>
    </r>
  </si>
  <si>
    <t>DT_INV_VENTIL_STP</t>
  </si>
  <si>
    <t>Stop date invasive ventilation</t>
  </si>
  <si>
    <t>if CD_INV_VENTIL_CONTLY=0</t>
  </si>
  <si>
    <t>Add tooltip "Guidebook: If you know the exact date, enter dd/mm/yyyy ; If only month and year are known, enter 15/mm/yyyy ; If only the year is known (i.e.,invasive ventilation stopped in yyyy), enter 01/07/yyyy ; If a duration is known (i.e., invasive ventilation stopped X years ago), enter 01/07/current year – X ; If only an age is known (i.e.,invasive ventilation stopped when I was X years old), enter birthday/birthmonth/birthyear + X."; should not be visible all the time</t>
  </si>
  <si>
    <t>CD_FREQ_INV_VENTIL</t>
  </si>
  <si>
    <t>Frequency of invasive ventilation</t>
  </si>
  <si>
    <t xml:space="preserve">The below mentioned helptexts are put on the level of the field because on the level of the choice option it is not possible. </t>
  </si>
  <si>
    <t>CD_ASSTNC_ACL_SECMOB</t>
  </si>
  <si>
    <t>Does the patient need assistance in airway clearance and/or secretion mobilisation?</t>
  </si>
  <si>
    <t>Daily</t>
  </si>
  <si>
    <t>Add tooltip: "Daily means once or more in each 24-hour period"</t>
  </si>
  <si>
    <t>Weekly</t>
  </si>
  <si>
    <t>Add tooltip: "Weekly means less frequently than daily, but used once or more in each 7-day period"</t>
  </si>
  <si>
    <t>Occasionally</t>
  </si>
  <si>
    <t>Add tooltip: "Occasionally means less frequently than weekly"</t>
  </si>
  <si>
    <t>CD_CAD</t>
  </si>
  <si>
    <t>Has the patient ever used a cough assist device?</t>
  </si>
  <si>
    <t>MedicalDevice</t>
  </si>
  <si>
    <t>TX_TTL_CAD</t>
  </si>
  <si>
    <t>Cough assist device episode (add new item)</t>
  </si>
  <si>
    <t>if CD_CAD= 2 OR 3</t>
  </si>
  <si>
    <t>DT_CAD_START</t>
  </si>
  <si>
    <t>Start date cough assist device</t>
  </si>
  <si>
    <t>Add tooltip "Guidebook: If you know the exact date, enter dd/mm/yyyy; If only month and year are known, enter 15/mm/yyyy ; If only the year is known (i.e., cough assist device started in yyyy), enter 01/07/yyyy ; If a duration is known (i.e., cough assist device started X years ago), enter 01/07/current year – X ; If only an age is known (i.e., cough assist device started when I was X years old), enter birthday/birthmonth/birthyear + X."; should not be visible all the time</t>
  </si>
  <si>
    <t>CD_CAD_CONTLY</t>
  </si>
  <si>
    <t>Has the patient been continuously using a cough assist device?</t>
  </si>
  <si>
    <t>DT_CAD_STP</t>
  </si>
  <si>
    <t>Stop date cough assist</t>
  </si>
  <si>
    <t>if CD_CAD_CONTLY=0</t>
  </si>
  <si>
    <t>Add tooltip "Guidebook: If you know the exact date, enter dd/mm/yyyy ; If only month and year are known, enter 15/mm/yyyy ; If only the year is known (i.e., stopped in yyyy), enter 01/07/yyyy ; If a duration is known (i.e., cough assist device stopped X years ago), enter 01/07/current year – X ; If only an age is known (i.e., cough assist device stopped when I was X years old), enter birthday/birthmonth/birthyear + X."; should not be visible all the time</t>
  </si>
  <si>
    <t>CD_FVC_TST</t>
  </si>
  <si>
    <t>Has the patient had a Forced Vital Capacity (FVC) test?</t>
  </si>
  <si>
    <t>MeasurementName</t>
  </si>
  <si>
    <t>TX_TTL_FVC</t>
  </si>
  <si>
    <t>FVC test</t>
  </si>
  <si>
    <t>If CD_FVC_TST= 1</t>
  </si>
  <si>
    <t>Helptext: Please provide the FVC test results from the current collection year (at least the most recent result)</t>
  </si>
  <si>
    <t>DT_FVC_TST</t>
  </si>
  <si>
    <t>Date of FVC test</t>
  </si>
  <si>
    <t>MS_FVC</t>
  </si>
  <si>
    <t>FVC (mL)</t>
  </si>
  <si>
    <t>Add helptext: "The FVC should be an integer and expressed in ml."</t>
  </si>
  <si>
    <t>MS_FVC_PRED</t>
  </si>
  <si>
    <t>FVC predicted (%)</t>
  </si>
  <si>
    <t>Add helptext: "The predicted FVC should be a number with maximal one decimal and expressed in percentage"</t>
  </si>
  <si>
    <t>CD_PCF</t>
  </si>
  <si>
    <t>Has the patient had a Peak Cough Flow (PCF) test?</t>
  </si>
  <si>
    <t>TX_TTL_PCF</t>
  </si>
  <si>
    <t>PCF test (1 item)</t>
  </si>
  <si>
    <t>if CD_PCF= 1</t>
  </si>
  <si>
    <t>Helptext: Please provide the PCF test results from the current collection year (at least the most recent result)</t>
  </si>
  <si>
    <t>DT_PCF</t>
  </si>
  <si>
    <t>date of PCF item</t>
  </si>
  <si>
    <t>MS_PCF</t>
  </si>
  <si>
    <t>PCF (L/min)</t>
  </si>
  <si>
    <t>Add helptext: "The PCF should be a number with maximal one decimal and expressed in L/min"</t>
  </si>
  <si>
    <t>TX_TTL_THERPY_MEDICT</t>
  </si>
  <si>
    <t>Therapies and medications</t>
  </si>
  <si>
    <t>CD_EVR_DMT_SMA</t>
  </si>
  <si>
    <t>Has the patient ever received a disease-modifying therapy for SMA?</t>
  </si>
  <si>
    <t>CD_THERPY_RECEIVD</t>
  </si>
  <si>
    <t>Which therapies has the patient ever received?</t>
  </si>
  <si>
    <t>if CD_EVR_DMT_SMA=4</t>
  </si>
  <si>
    <t>Spinraza (nusinersen)</t>
  </si>
  <si>
    <t>FL_THERPY_RECEIVD_NUS</t>
  </si>
  <si>
    <t>Zolgensma</t>
  </si>
  <si>
    <t>FL_THERPY_RECEIVD_ZOLG</t>
  </si>
  <si>
    <t>Evrysdi (risdiplam)</t>
  </si>
  <si>
    <t>FL_THERPY_RECEIVD_RISDPL</t>
  </si>
  <si>
    <t>FL_THERPY_RECEIVD_OTH</t>
  </si>
  <si>
    <t>CD_ELG_ZOLG</t>
  </si>
  <si>
    <t>Was the patient eligible to receive Zolgensma?</t>
  </si>
  <si>
    <t>CD_ZOLG</t>
  </si>
  <si>
    <t>Did the patient receive Zolgensma?</t>
  </si>
  <si>
    <t>CD_ELG_ZOLG=1</t>
  </si>
  <si>
    <t>CD_NOT_RECEIV_ZOLG</t>
  </si>
  <si>
    <t>Why the patient did not receive Zolgensma despite being eligible?</t>
  </si>
  <si>
    <t>CD_ZOLG=0</t>
  </si>
  <si>
    <t>AAV- 9 titer &gt;1:50</t>
  </si>
  <si>
    <t>Liver dysfunction</t>
  </si>
  <si>
    <t>Thrombocytopenia</t>
  </si>
  <si>
    <t>Active infections</t>
  </si>
  <si>
    <t>Parental decision</t>
  </si>
  <si>
    <t>TX_NOT_RECEIV_ZOLG_OTH</t>
  </si>
  <si>
    <t>CD_NOT_RECEIV_ZOLG=6</t>
  </si>
  <si>
    <t>CD_ELG_RISDPL</t>
  </si>
  <si>
    <t>Was the patient eligible to receive Evrysdi?</t>
  </si>
  <si>
    <t>CD_RISDPL</t>
  </si>
  <si>
    <t>Did the patient receive Evrysdi?</t>
  </si>
  <si>
    <t>if CD_ELG_RISDPL=1</t>
  </si>
  <si>
    <t>CD_NOT_RECEIV_RISDPL</t>
  </si>
  <si>
    <t>Why the patient did not receive Evrysdi despite being eligible?</t>
  </si>
  <si>
    <t>if CD_RISDPL=0</t>
  </si>
  <si>
    <t>Parental decision/patient choice</t>
  </si>
  <si>
    <t>Permanent invasive ventilation</t>
  </si>
  <si>
    <t>Symptoms are already too severe</t>
  </si>
  <si>
    <t>Patient envisions a pregnancy</t>
  </si>
  <si>
    <t>Patient will not comply to a daily treatment</t>
  </si>
  <si>
    <t>Hypersensibility to excipients</t>
  </si>
  <si>
    <t>TX_NOT_RECEIV_RISDPL_OTH</t>
  </si>
  <si>
    <t>CD_NOT_RECEIV_RISDPL=7</t>
  </si>
  <si>
    <t>TX_TTL_NUS</t>
  </si>
  <si>
    <t>if CD_THERPY_RECEIVD= FL_THERPY_RECEIVD_NUS</t>
  </si>
  <si>
    <t>DT_START_NUS</t>
  </si>
  <si>
    <t>When did the patient start receiving Spinraza?</t>
  </si>
  <si>
    <t>MedicationAgreement-v1.2</t>
  </si>
  <si>
    <t>AdministrationDateTime</t>
  </si>
  <si>
    <t>CD_CONTLY_NUS</t>
  </si>
  <si>
    <t>Has the patient continuously been receiving Spinraza up to now?</t>
  </si>
  <si>
    <t>DT_STP_NUS</t>
  </si>
  <si>
    <t>When did the patient stop using Spinraza?</t>
  </si>
  <si>
    <t>if CD_CONTLY_NUS=0</t>
  </si>
  <si>
    <t>TimeInterval-v1.0</t>
  </si>
  <si>
    <t>endDateTime</t>
  </si>
  <si>
    <t>CD_MAIN_REAS_STP_NUS</t>
  </si>
  <si>
    <t>Main reason for stopping</t>
  </si>
  <si>
    <t>MedicationUse2-v1.1.1</t>
  </si>
  <si>
    <t>ReasonForChangeOrDiscontinuationOfUse</t>
  </si>
  <si>
    <t>Insurance coverage/funding</t>
  </si>
  <si>
    <t>Side effects from the procedure</t>
  </si>
  <si>
    <t>Side effects from drug</t>
  </si>
  <si>
    <t>Insufficient benefit</t>
  </si>
  <si>
    <t>Insufficient initial improvement</t>
  </si>
  <si>
    <t>Loss of response</t>
  </si>
  <si>
    <t>Elective choice of other treatment</t>
  </si>
  <si>
    <t>Participation to a clinical trial</t>
  </si>
  <si>
    <t>TX_MAIN_REAS_STP_NUS_OTH</t>
  </si>
  <si>
    <t>if CD_MAIN_REAS_STP_NUS=11</t>
  </si>
  <si>
    <t>CD_OTH_REAS_STP_NUS</t>
  </si>
  <si>
    <t>Other reason(s) for stopping</t>
  </si>
  <si>
    <t>FL_INSUR_CVG</t>
  </si>
  <si>
    <t>FL_AE_PROC</t>
  </si>
  <si>
    <t>FL_AE_DRUG</t>
  </si>
  <si>
    <t>FL_INSUFF_BENFT</t>
  </si>
  <si>
    <t>FL_INSUFF_IMPROVE</t>
  </si>
  <si>
    <t>FL_LOSS_RESP</t>
  </si>
  <si>
    <t>FL_SCOL</t>
  </si>
  <si>
    <t>FL_CHOICE_TREAT</t>
  </si>
  <si>
    <t>FL_PARTICIP_CTR</t>
  </si>
  <si>
    <t>FL_PMT_IV</t>
  </si>
  <si>
    <t>FL_OTH</t>
  </si>
  <si>
    <t>FL_UNK</t>
  </si>
  <si>
    <t>TX_OTH_REAS_STP_NUS_OTH</t>
  </si>
  <si>
    <t>if CD_OTH_REAS_STP_NUS=FL_OTH</t>
  </si>
  <si>
    <t>CD_MEDICT_DOS_NUS</t>
  </si>
  <si>
    <t>How was the medication dosed?</t>
  </si>
  <si>
    <t>InstructionsForUse-v1.2.1</t>
  </si>
  <si>
    <t>Dosage</t>
  </si>
  <si>
    <t>As an absolute value independent of body weight (e.g. 12 mg per administration)</t>
  </si>
  <si>
    <t>Relative to body weight</t>
  </si>
  <si>
    <t>Unknown dosage</t>
  </si>
  <si>
    <t>MS_DOSG_NUS_MG</t>
  </si>
  <si>
    <t>Nusinersen dosage (in mg)</t>
  </si>
  <si>
    <t>if CD_MEDICT_DOS_NUS= 1</t>
  </si>
  <si>
    <t>MS_DOSG_NUS_MG_KG</t>
  </si>
  <si>
    <t>Nusinersen dosage (in mg/kg)</t>
  </si>
  <si>
    <t>if CD_MEDICT_DOS_NUS= 2</t>
  </si>
  <si>
    <t>CD_FLLWG_DOSN_NUS</t>
  </si>
  <si>
    <t>Has the patient been following the recommended dosing schedule?</t>
  </si>
  <si>
    <t>add helptext "The recommended dosing schedule is three loading doses administered at 14-day intervals, a fourth loading dose administered 30 days after the third dose, and maintenance doses once every 4 months thereafter."; Deviation definition for nusinersen: The interval between any two consecutive administrations of nusinersen differs by 14 days or more from that specified in the applicable prescription information.</t>
  </si>
  <si>
    <t>InstructionsForUse-v1.2.2</t>
  </si>
  <si>
    <t>AdministeringSchedule</t>
  </si>
  <si>
    <t>TX_TTL_ADMIN_DT_NUS</t>
  </si>
  <si>
    <t>Please enter the administration dates</t>
  </si>
  <si>
    <t>if CD_FLLWG_DOSN_NUS=0</t>
  </si>
  <si>
    <t>DT_ADMIN_NUS</t>
  </si>
  <si>
    <t>Administration date</t>
  </si>
  <si>
    <t>CD_REAS_NOT_FLLWG_DOSN_NUS</t>
  </si>
  <si>
    <t>Main reason for not following the recommended dosing schedule</t>
  </si>
  <si>
    <t>Illness</t>
  </si>
  <si>
    <t>Access problem</t>
  </si>
  <si>
    <t>Scoliosis surgery</t>
  </si>
  <si>
    <t>TX_REAS_NOT_FLLWG_DOSN_NUS_OTH</t>
  </si>
  <si>
    <t>Please specify the other reason for not following dosing schedule</t>
  </si>
  <si>
    <t>if CD_REAS_NOT_FLLWG_DOSN_NUS=4</t>
  </si>
  <si>
    <t>CD_ROUT_ADMIN_NUS</t>
  </si>
  <si>
    <t>Route of administration</t>
  </si>
  <si>
    <t>RouteOfAdministration</t>
  </si>
  <si>
    <t>Intrathecal</t>
  </si>
  <si>
    <t>Intravenous</t>
  </si>
  <si>
    <t>Oral</t>
  </si>
  <si>
    <t>CD_REST_NUS</t>
  </si>
  <si>
    <t>Has the patient ever restarted receiving Spinraza?</t>
  </si>
  <si>
    <t>DT_REST_NUS</t>
  </si>
  <si>
    <t>When did the patient start receiving Spinraza again?</t>
  </si>
  <si>
    <t>if CD_REST_NUS=1</t>
  </si>
  <si>
    <t>CD_CONTLY_NUS_1</t>
  </si>
  <si>
    <t>DT_STP_NUS_1</t>
  </si>
  <si>
    <t>if CD_REST_NUS=1 AND CD_CONTLY_NUS_1=0</t>
  </si>
  <si>
    <t>CD_MAIN_REAS_STP_NUS_1</t>
  </si>
  <si>
    <r>
      <t>if CD_REST_NUS=1 AND CD_CONTLY_NUS_1=</t>
    </r>
    <r>
      <rPr>
        <b/>
        <sz val="11"/>
        <rFont val="Calibri"/>
        <family val="2"/>
        <scheme val="minor"/>
      </rPr>
      <t>0</t>
    </r>
  </si>
  <si>
    <t>TX_MAIN_REAS_STP_NUS_OTH_1</t>
  </si>
  <si>
    <t>if CD_REST_NUS=1 AND CD_MAIN_REAS_STP_NUS_1=11</t>
  </si>
  <si>
    <t>CD_OTH_REAS_STP_NUS_1</t>
  </si>
  <si>
    <t>TX_OTH_REAS_STP_NUS_OTH_1</t>
  </si>
  <si>
    <t>if CD_REST_NUS=1 AND CD_OTH_REAS_STP_NUS_1=FL_OTH</t>
  </si>
  <si>
    <t>CD_MEDICT_DOS_NUS_1</t>
  </si>
  <si>
    <t>MS_DOSG_NUS_MG_1</t>
  </si>
  <si>
    <t>if CD_REST_NUS=1 AND CD_MEDICT_DOS_NUS_1=1</t>
  </si>
  <si>
    <t>MS_DOSG_NUS_MG_KG_1</t>
  </si>
  <si>
    <t>if CD_REST_NUS=1 AND CD_MEDICT_DOS_NUS_1=2</t>
  </si>
  <si>
    <t>CD_FLLWG_DOSN_NUS_1</t>
  </si>
  <si>
    <t>TX_TTL_ADMIN_DT_NUS_1</t>
  </si>
  <si>
    <t>if CD_REST_NUS=1 AND CD_FLLWG_DOSN_NUS_1=0</t>
  </si>
  <si>
    <t>DT_ADMIN_NUS_1</t>
  </si>
  <si>
    <t>CD_REAS_NOT_FLLWG_DOSN_NUS_1</t>
  </si>
  <si>
    <t>TX_REAS_NOT_FLLWG_DOSN_NUS_OTH_1</t>
  </si>
  <si>
    <r>
      <t xml:space="preserve">if CD_REAS_NOT_FLLWG_DOSN_NUS_1= </t>
    </r>
    <r>
      <rPr>
        <b/>
        <sz val="11"/>
        <rFont val="Calibri"/>
        <family val="2"/>
        <scheme val="minor"/>
      </rPr>
      <t>4</t>
    </r>
  </si>
  <si>
    <t>CD_ROUT_ADMIN_NUS_1</t>
  </si>
  <si>
    <t>TX_TTL_ZOLG</t>
  </si>
  <si>
    <t>if CD_THERPY_RECEIVD= FL_THERPY_RECEIVD_ZOL</t>
  </si>
  <si>
    <t>DT_START_ZOLG</t>
  </si>
  <si>
    <t>When did the patient receive Zolgensma?</t>
  </si>
  <si>
    <t>MedicationAdministration2-v1.1.1</t>
  </si>
  <si>
    <t>MS_DOSG_ZOLG</t>
  </si>
  <si>
    <t>What was the dosage? (in x 10^14 vg/kg)</t>
  </si>
  <si>
    <t>MS_BW_ZOLG</t>
  </si>
  <si>
    <t>What was the patient's body weight at the time of the administration or shortly before or after? (in kg)</t>
  </si>
  <si>
    <t>CD_ROUT_ADMIN_ZOLG</t>
  </si>
  <si>
    <t>CD_CORTICOID_ZOLG</t>
  </si>
  <si>
    <t>Has the patient received prophylactic systemic corticosteroids in relation to the adminstration of Zolgensma?</t>
  </si>
  <si>
    <t>AdministrationProduct::PharmaceuticalProduct</t>
  </si>
  <si>
    <t>MS_CORTICOID_DURA</t>
  </si>
  <si>
    <t>Corticoids treatment duration (in days)</t>
  </si>
  <si>
    <t>if CD_CORTICOID_ZOLG=1</t>
  </si>
  <si>
    <t>Please add the help text: "When counting the days, exclude the final tapering period in which the dose is gradually reduced at the end of the administration"</t>
  </si>
  <si>
    <t>CD_TPE_CORTICOID</t>
  </si>
  <si>
    <t>Type of corticoids</t>
  </si>
  <si>
    <t>Prednisone oral</t>
  </si>
  <si>
    <t>Prednisolone oral</t>
  </si>
  <si>
    <t>CD_DMT_EVR</t>
  </si>
  <si>
    <t>Has the patient received a different disease-modifying therapy (e.g. Spinraza or Risdiplam) since then?</t>
  </si>
  <si>
    <t>CD_MAIN_REAS_CHNG_THER</t>
  </si>
  <si>
    <t>What was the main reason for switching to a different therapy?</t>
  </si>
  <si>
    <t>if CD_DMT_EVR=1</t>
  </si>
  <si>
    <t>Elective choice of other therapy</t>
  </si>
  <si>
    <t>TX_MAIN_REAS_CHNG_THER_OTH</t>
  </si>
  <si>
    <t>if CD_MAIN_REAS_CHNG_THER=11</t>
  </si>
  <si>
    <t>CD_OTH_REAS_CHNG_THER</t>
  </si>
  <si>
    <t>What were the other reasons for switching to a different therapy?</t>
  </si>
  <si>
    <t>TX_OTH_REAS_CHNG_THER_OTH</t>
  </si>
  <si>
    <t>if CD_OTH_REAS_CHNG_THER=FL_OTH</t>
  </si>
  <si>
    <t>CD_AAV9</t>
  </si>
  <si>
    <t>Was an anti-AAV9 antibody test performed?</t>
  </si>
  <si>
    <t>TX_TTL_AAV9</t>
  </si>
  <si>
    <t>AAV-9 test (1 item)</t>
  </si>
  <si>
    <t>if CD_AAV9=1</t>
  </si>
  <si>
    <t>DT_AAV9</t>
  </si>
  <si>
    <t>Date of the AAV-9 test</t>
  </si>
  <si>
    <t>CD_AAV_RSLT</t>
  </si>
  <si>
    <t>Results of the AAV-9 test</t>
  </si>
  <si>
    <t>Antibody titer ≤1:50</t>
  </si>
  <si>
    <t>Antibody titer &gt;1:50</t>
  </si>
  <si>
    <t>TX_TTL_RISDPL</t>
  </si>
  <si>
    <t>if CD_THERPY_RECEIVD= FL_THERPY_RECEIVD_RISDPL</t>
  </si>
  <si>
    <t>TX_TTL_RISDPL_RPT</t>
  </si>
  <si>
    <t>DT_START_RISDPL</t>
  </si>
  <si>
    <t>When did the patient start receiving Evrysdi?</t>
  </si>
  <si>
    <t>add the helptext: "Please enter here all episodes where the patient received Evrysdi with a constant dosage"</t>
  </si>
  <si>
    <t>MedicationAdministration2-v1.1.2</t>
  </si>
  <si>
    <t>CD_START_RISDPL_CT</t>
  </si>
  <si>
    <t>Did the patient start Evrysdi in the context of a clinical trial?</t>
  </si>
  <si>
    <t>CD_START_RISDPL_CT_NAME</t>
  </si>
  <si>
    <t>Name of the clinical trial</t>
  </si>
  <si>
    <t>If CD_START_RISDPL_CT=1</t>
  </si>
  <si>
    <t>Firefish</t>
  </si>
  <si>
    <t>Sunfish</t>
  </si>
  <si>
    <t>Jewelfish</t>
  </si>
  <si>
    <t>Rainbowfish</t>
  </si>
  <si>
    <t>Manatee</t>
  </si>
  <si>
    <t>CD_CONTLY_RISDPL</t>
  </si>
  <si>
    <t>Has the patient continuously been receiving Evrysdi up to now?</t>
  </si>
  <si>
    <t>DT_STOP_RISDPL</t>
  </si>
  <si>
    <t>When did the patient stop using Evrysdi?</t>
  </si>
  <si>
    <t>if CD_CONTLY_RISDPL=0</t>
  </si>
  <si>
    <t>CD_MAIN_REAS_STP_RISDPL</t>
  </si>
  <si>
    <t>TX_MAIN_REAS_STP_RISDPL_OTH</t>
  </si>
  <si>
    <t>if CD_REAS_STP_RISDPL=11</t>
  </si>
  <si>
    <t>CD_REAS_STP_RISDPL_OTH</t>
  </si>
  <si>
    <t>Other reasons for stopping</t>
  </si>
  <si>
    <t>TX_REAS_STP_RISDPL_OTH</t>
  </si>
  <si>
    <t>if CD_REAS_STP_RISDPL_OTH=FL_UNK</t>
  </si>
  <si>
    <t>CD_MEDICT_DOS_RISDPL</t>
  </si>
  <si>
    <t>As an absolute value independent of body weight (e.g. 5 mg per administration)</t>
  </si>
  <si>
    <t>Relative to body weight (e.g. 0.25 mg/kg)</t>
  </si>
  <si>
    <t>MS_DOSG_RISDPL_MG</t>
  </si>
  <si>
    <t>Evrysdi dosage (in mg)</t>
  </si>
  <si>
    <t>if CD_MEDICT_DOS_RISDPL=1</t>
  </si>
  <si>
    <t>MS_DOSG_RISDPL_MG_KG</t>
  </si>
  <si>
    <t>Evrysdi dosage (in mg/kg)</t>
  </si>
  <si>
    <t>if CD_MEDICT_DOS_RISDPL=2</t>
  </si>
  <si>
    <t>MS_BW_RISDPL</t>
  </si>
  <si>
    <t>What was the patient's body weight when he/she began receiving Evrysdi or shortly before or after? (in kg)</t>
  </si>
  <si>
    <t>CD_RISDPL_DAILY</t>
  </si>
  <si>
    <t>Has the patient been taking Evrysdi daily?</t>
  </si>
  <si>
    <t>Add helptext: Deviation definition for risdiplam: If the individual has ever failed to take the prescribed dosage of risdiplam for 7 consecutive days or more during this episode.</t>
  </si>
  <si>
    <t>UseIndicator</t>
  </si>
  <si>
    <t>CD_REAS_NOT_FLLWG_RISDPL</t>
  </si>
  <si>
    <t>if CD_RISDPL_DAILY=0</t>
  </si>
  <si>
    <t>TX_REAS_NOT_FLLWG_RISDPL_OTH</t>
  </si>
  <si>
    <t>if CD_REAS_NOT_FLLWG_RISDPL= 4</t>
  </si>
  <si>
    <t>CD_ROUT_ADMIN_RISDPL</t>
  </si>
  <si>
    <t>CD_REST_RISDPL</t>
  </si>
  <si>
    <t>Has the patient restarted receiving Evrysdi?</t>
  </si>
  <si>
    <t>add helptext "if you answered yes to this question, please enter another item below this item"?</t>
  </si>
  <si>
    <t>TX_TTL_OTH_DMT</t>
  </si>
  <si>
    <t>Other DMT</t>
  </si>
  <si>
    <t>TX_TTL_DMT</t>
  </si>
  <si>
    <t>Disease-modifying therapy</t>
  </si>
  <si>
    <t>if CD_THERPY_RECEIVD= FL_THERPY_RECEIVD_OTH</t>
  </si>
  <si>
    <t>TX_DMT_SMA_SPECIF</t>
  </si>
  <si>
    <t>Which disease-modifying therapy for SMA is/was the patient receiving?</t>
  </si>
  <si>
    <t xml:space="preserve">text </t>
  </si>
  <si>
    <t>ProductUsed::PharmaceuticalProduct</t>
  </si>
  <si>
    <t>DT_START_OTH_DMT</t>
  </si>
  <si>
    <t>Start date</t>
  </si>
  <si>
    <t>startDateTime</t>
  </si>
  <si>
    <t>MS_DOSG_OTH_DMT</t>
  </si>
  <si>
    <r>
      <t xml:space="preserve">Dosage given </t>
    </r>
    <r>
      <rPr>
        <strike/>
        <sz val="11"/>
        <rFont val="Calibri"/>
        <family val="2"/>
        <scheme val="minor"/>
      </rPr>
      <t>(mg)</t>
    </r>
  </si>
  <si>
    <t>TX_DOSG_OTH_DMT_UNIT</t>
  </si>
  <si>
    <t>Unit of dosage</t>
  </si>
  <si>
    <t>CD_ROUT_ADMIN_OTH_DMT</t>
  </si>
  <si>
    <t>Intrathecal injection</t>
  </si>
  <si>
    <t xml:space="preserve">Oral </t>
  </si>
  <si>
    <t>TX_ROUT_ADMIN_OTH_DMT_OTH</t>
  </si>
  <si>
    <t>Please specify the other route of administration</t>
  </si>
  <si>
    <t>if CD_ROUT_ADMIN_OTH_DMT=4</t>
  </si>
  <si>
    <t>CD_CONTLY_OTH_DMT</t>
  </si>
  <si>
    <r>
      <t>Has the patient contin</t>
    </r>
    <r>
      <rPr>
        <b/>
        <sz val="11"/>
        <rFont val="Calibri"/>
        <family val="2"/>
        <scheme val="minor"/>
      </rPr>
      <t>i</t>
    </r>
    <r>
      <rPr>
        <sz val="11"/>
        <rFont val="Calibri"/>
        <family val="2"/>
        <scheme val="minor"/>
      </rPr>
      <t>ously been receiving other DMT up to now ?</t>
    </r>
  </si>
  <si>
    <t>DT_STOP_OTH_DMT</t>
  </si>
  <si>
    <t>Stop date</t>
  </si>
  <si>
    <t>if CD_CONTLY_OTH_DMT=0</t>
  </si>
  <si>
    <t>CD_MAIN_REAS_STP_OTH_DMT</t>
  </si>
  <si>
    <t>TX_MAIN_REAS_STP_OTH_DMT_OTH</t>
  </si>
  <si>
    <t>if CD_MAIN_REAS_STP_OTH_DMT=11</t>
  </si>
  <si>
    <t>CD_REAS_STP_OTH_DMT</t>
  </si>
  <si>
    <t>TX_REAS_STP_OTH_DMT_OTH</t>
  </si>
  <si>
    <t>if CD_REAS_STP_OTH_DMT=FL_UNK</t>
  </si>
  <si>
    <t>CD_FLLWG_DOSG_OTH_DMT</t>
  </si>
  <si>
    <t>Is/was the patient following the current recommended dosing schedule?</t>
  </si>
  <si>
    <t>AsAgreedIndicator</t>
  </si>
  <si>
    <t>Not applicable</t>
  </si>
  <si>
    <t>CD_REAS_NOT_FLLWG_OTH_DMT</t>
  </si>
  <si>
    <t>Main reason for not following dosing schedule</t>
  </si>
  <si>
    <t>CD_FLLWG_DOSG_OTH_DMT=0</t>
  </si>
  <si>
    <t>TX_REAS_NOT_FLLWG_OTH_DMT</t>
  </si>
  <si>
    <t>CD_REAS_NOT_FLLWG_OTH_DMT=4</t>
  </si>
  <si>
    <t>TX_TTL_ALLOPATH_DRUG_REHAB</t>
  </si>
  <si>
    <t>Allopathic drugs and rehabilitation</t>
  </si>
  <si>
    <t>CD_ALLOPATH_DRUG</t>
  </si>
  <si>
    <t>Has the patient taken any prescribed allopathic drugs in the last 12 months (baseline) / since the last registry update (follow-up)?</t>
  </si>
  <si>
    <t>Helptext: As data are collected yearly, please only consider the last 12 months in case of the first registration of a patient.</t>
  </si>
  <si>
    <t>TX_TTL_ALLOPATH_DRUG</t>
  </si>
  <si>
    <t>Allopathic drugs episode</t>
  </si>
  <si>
    <t>if CD_ALLOPATH_DRUG=1</t>
  </si>
  <si>
    <t>Helptext: " An entry is needed for each different drug (and drug episode) or immunization. Please enter a repeat for each specific drug received by the patient even if you do not know the dates of treatment."</t>
  </si>
  <si>
    <t>CD_NAM_ALLOPATH_DRUG</t>
  </si>
  <si>
    <t xml:space="preserve">Name  of the drug </t>
  </si>
  <si>
    <t>Bone health: Vitamin D</t>
  </si>
  <si>
    <t>Bone health: Calcium</t>
  </si>
  <si>
    <t>Bone health: Biphosphonates</t>
  </si>
  <si>
    <t>Gastro intestinal system: Drugs for gastroesophageal reflux</t>
  </si>
  <si>
    <t>Gastro intestinal system: Drugs for constipation</t>
  </si>
  <si>
    <t>Respiratory system: Antibiotics</t>
  </si>
  <si>
    <t>Respiratory system: Anticholinergic drugs</t>
  </si>
  <si>
    <t>Immunisations: Annual influenza immunizations</t>
  </si>
  <si>
    <t>Immunisations: Annual pneumococcal immunizations</t>
  </si>
  <si>
    <t>Supplements: Creatine</t>
  </si>
  <si>
    <t>Supplements: Acetyl-L-carnitine</t>
  </si>
  <si>
    <t>Supplements: Phenylbutyrate</t>
  </si>
  <si>
    <t>Supplements: Gabapentin</t>
  </si>
  <si>
    <t>Supplements: Thyrotropin-releasing hormone</t>
  </si>
  <si>
    <t>Supplements: Hydroxyurea</t>
  </si>
  <si>
    <t>Supplements: Valproate</t>
  </si>
  <si>
    <t>Supplements: Albuterol</t>
  </si>
  <si>
    <t>TX_NAM_ALLOPATH_DRUG_OTH</t>
  </si>
  <si>
    <t>Please specify the other drug</t>
  </si>
  <si>
    <t>if CD_NAM_ALLOPATH_DRUG=18</t>
  </si>
  <si>
    <t>DT_START_ALLOPATH_DRUG</t>
  </si>
  <si>
    <t>Start date medication</t>
  </si>
  <si>
    <t>if CD_NAM_ALLOPATH_DRUG=1 OR 2 OR 3 OR 4 OR 5 OR 6 OR 7 OR 10 OR 11 OR 12 OR 13 OR 14 OR 15 OR 16 OR 17 OR 18</t>
  </si>
  <si>
    <t>CD_CONTNG_ALLOPATH_DRUG</t>
  </si>
  <si>
    <t>Is the patient still taking this medication?</t>
  </si>
  <si>
    <t>DT_END_ALLOPATH_DRUG</t>
  </si>
  <si>
    <t>Stop date medication</t>
  </si>
  <si>
    <t>CD_CONTNG_ALLOPATH_DRUG=0</t>
  </si>
  <si>
    <t>DT_ANN_IMMZT</t>
  </si>
  <si>
    <t>Annual immunizations - Date</t>
  </si>
  <si>
    <t>if CD_NAM_ALLOPATH_DRUG=8 OR 9</t>
  </si>
  <si>
    <t>CD_REHAB_INTVNT</t>
  </si>
  <si>
    <t>Has the patient received any of the following or any other rehabilitative interventions in the last 12 months(baseline) / since the last registry update (follow-up)?</t>
  </si>
  <si>
    <t xml:space="preserve"> multiple values from list</t>
  </si>
  <si>
    <t xml:space="preserve"> Helptext: "Please select all that apply".</t>
  </si>
  <si>
    <t>FL_REHAB_UNK</t>
  </si>
  <si>
    <t>None</t>
  </si>
  <si>
    <t>FL_REHAB_NO</t>
  </si>
  <si>
    <t>Physiotherapy sessions (e.g. stretches)</t>
  </si>
  <si>
    <t>FL_REHAB_PHYSIO</t>
  </si>
  <si>
    <t>Respiratory physiotherapy sessions</t>
  </si>
  <si>
    <t>FL_REHAB_RESPI_PHYSIO</t>
  </si>
  <si>
    <t>Massage</t>
  </si>
  <si>
    <t>FL_REHAB_MASSAGE</t>
  </si>
  <si>
    <t>Home programme (e.g. stretches/exercises)</t>
  </si>
  <si>
    <t>FL_REHAB_HOM_PROG</t>
  </si>
  <si>
    <t>Hydrotherapy/water-based activity</t>
  </si>
  <si>
    <t>FL_REHAB_H2O_ACTVY</t>
  </si>
  <si>
    <t>Management of contractures using orthotics (e.g. ankle foot orthoses)</t>
  </si>
  <si>
    <t>FL_REHAB_MGM_CONTR</t>
  </si>
  <si>
    <t>Spinal brace</t>
  </si>
  <si>
    <t>FL_REHAB_SPIN_BRACE</t>
  </si>
  <si>
    <t>Occupational therapy sessions / input for home or equipment</t>
  </si>
  <si>
    <t>FL_REHAB_OCCUP_THERPY</t>
  </si>
  <si>
    <t>Speech and language therapy sessions</t>
  </si>
  <si>
    <t>FL_REHAB_SPEECH_LANG</t>
  </si>
  <si>
    <t>FL_REHAB_OTH</t>
  </si>
  <si>
    <t>TX_REHAB_INTVNT_OTH</t>
  </si>
  <si>
    <t>if CD_REHAB_INTVNT=FL_REHAB_OTH</t>
  </si>
  <si>
    <t>TX_TTL_HOSPZ_COMORB</t>
  </si>
  <si>
    <t>Hospitalisations and comorbidities</t>
  </si>
  <si>
    <t>CD_HOSPZ_PAT</t>
  </si>
  <si>
    <t>Has the patient been hospitalised in the last 12 months (baseline) / since the last registry update (follow-up)?</t>
  </si>
  <si>
    <t>TX_TTL_HOSPZ</t>
  </si>
  <si>
    <t>Hospitalisation details (1 items)</t>
  </si>
  <si>
    <t>if CD_HOSPZ_PAT=1</t>
  </si>
  <si>
    <t>DT_HOSPZ</t>
  </si>
  <si>
    <t>Date of hospitalisation</t>
  </si>
  <si>
    <t>CD_HOSPZ_TPE</t>
  </si>
  <si>
    <t>Hospitalisation type</t>
  </si>
  <si>
    <t>ContactType</t>
  </si>
  <si>
    <t>Planned</t>
  </si>
  <si>
    <t>Acute</t>
  </si>
  <si>
    <t>MS_NGHT_HOSP</t>
  </si>
  <si>
    <t>Number of nights spent in the hospital</t>
  </si>
  <si>
    <t>CD_REAS_ACUT_HOSPZ</t>
  </si>
  <si>
    <t xml:space="preserve">Reason for acute hospitalisation </t>
  </si>
  <si>
    <t>if CD_HOSPZ_TPE=2</t>
  </si>
  <si>
    <t>Problem: ProblemName</t>
  </si>
  <si>
    <t>CD_REAS_PLND_HOSPZ</t>
  </si>
  <si>
    <t xml:space="preserve">Reason for planned hospitalization </t>
  </si>
  <si>
    <t>if CD_HOSPZ_TPE=1</t>
  </si>
  <si>
    <t>Procedure: ProcedureName</t>
  </si>
  <si>
    <t>G-tube placement</t>
  </si>
  <si>
    <t>Sleep study</t>
  </si>
  <si>
    <t>Hip surgery</t>
  </si>
  <si>
    <t>Contracture surgery</t>
  </si>
  <si>
    <t>Checkup</t>
  </si>
  <si>
    <t>TX_REAS_PLND_HOSPZ_OTH</t>
  </si>
  <si>
    <t>Please specify if other</t>
  </si>
  <si>
    <t>if CD_REAS_PLND_HOSPZ=8</t>
  </si>
  <si>
    <t>CD_HOSPZ_SAE</t>
  </si>
  <si>
    <t>Was this hospitalisation classed as an SAE in relation to a disease-modifying therapy for SMA?</t>
  </si>
  <si>
    <t>CD_DMT_SAE</t>
  </si>
  <si>
    <t>To which disease-modifying therapy was this SAE related</t>
  </si>
  <si>
    <t>if CD_HOSPZ_SAE=1</t>
  </si>
  <si>
    <t>Zolgensma (AVXS-101)</t>
  </si>
  <si>
    <t>TX_DMT_SAE_OTH</t>
  </si>
  <si>
    <t xml:space="preserve">Please specify the other DMT related SAE </t>
  </si>
  <si>
    <t>if CD_DMT_SAE=4</t>
  </si>
  <si>
    <t>CD_COMORB</t>
  </si>
  <si>
    <t>Has the patient been diagnosed with comorbidities in the last 12 months (baseline) / since the last registry update (follow-up)?</t>
  </si>
  <si>
    <t>TX_TTL_COMORB_DETAIL</t>
  </si>
  <si>
    <t>Comorbidity details</t>
  </si>
  <si>
    <t>If CD_COMORB= 1</t>
  </si>
  <si>
    <t>CD_COMORB_DETAIL</t>
  </si>
  <si>
    <t>Problem-v4.4</t>
  </si>
  <si>
    <t>DT_START_COMORB</t>
  </si>
  <si>
    <t>ProblemStartDate</t>
  </si>
  <si>
    <t>CD_COMORB_ONGOING</t>
  </si>
  <si>
    <t>Ongoing?</t>
  </si>
  <si>
    <t>DT_END_COMORB</t>
  </si>
  <si>
    <t>End date</t>
  </si>
  <si>
    <t>If CD_COMORB_ONGOING =  0</t>
  </si>
  <si>
    <t>ProblemEndDate</t>
  </si>
  <si>
    <t>CD_COMORB_SAE</t>
  </si>
  <si>
    <t>Was this comorbidity classed as an SAE in relation to a disease-modifying therapy for SMA?</t>
  </si>
  <si>
    <t>CD_DMT_COMORB_SAE</t>
  </si>
  <si>
    <t>if CD_COMORB_SAE=1</t>
  </si>
  <si>
    <t>TX_DMT_COMORB_SAE_OTH</t>
  </si>
  <si>
    <t>if CD_DMT_COMORB_SAE=4</t>
  </si>
  <si>
    <t>TX_TTL_CRES</t>
  </si>
  <si>
    <t>Clinical research</t>
  </si>
  <si>
    <t>CD_CTR_PTCPD</t>
  </si>
  <si>
    <t>Has the patient ever participated in a clinical trial?</t>
  </si>
  <si>
    <t xml:space="preserve">Currently  </t>
  </si>
  <si>
    <t xml:space="preserve">Never  </t>
  </si>
  <si>
    <t>TX_TTL_CTR</t>
  </si>
  <si>
    <t>Clinical trial episode (add new item)</t>
  </si>
  <si>
    <t>if CD_CTR_PTCPD= 2 OR 3</t>
  </si>
  <si>
    <t>TX_NAM_CTR</t>
  </si>
  <si>
    <t xml:space="preserve">Name of the clinical trial </t>
  </si>
  <si>
    <t>TX_NAM_DRUG</t>
  </si>
  <si>
    <t>Name of the drug</t>
  </si>
  <si>
    <t>DT_DRUG_START</t>
  </si>
  <si>
    <t>CD_DRUG_CONTNG</t>
  </si>
  <si>
    <t>DT_DRUG_END</t>
  </si>
  <si>
    <t>if CD_DRUG_CONTNG= 0</t>
  </si>
  <si>
    <t>CD_OTH_REG_STDY</t>
  </si>
  <si>
    <t>In addition to the BNMDR, is the patient currently part of another registry and/or natural history study?</t>
  </si>
  <si>
    <t>label was rephrased</t>
  </si>
  <si>
    <t>TX_REG_STDY</t>
  </si>
  <si>
    <t>Name of registry or natural history study</t>
  </si>
  <si>
    <t>If CD_OTH_REG_STDY = 1</t>
  </si>
  <si>
    <t>TX_TTL_PROMS</t>
  </si>
  <si>
    <t>Patient-reported outcomes (PRO)</t>
  </si>
  <si>
    <t>Helptext: Questions concerning ACTIVLIM are not applicable for patients younger than 6 years and patients older than 80 years</t>
  </si>
  <si>
    <t>CD_PAT_AL_QUES</t>
  </si>
  <si>
    <t>Did the patient fill out the ACTIVLIM questionnaire?</t>
  </si>
  <si>
    <t>If DT_LAST_FLLWUP minus DT_PAT_DOB &gt;= 6 years AND if DT_LAST_FLLWUP minus DT_PAT_DOB =&lt; 80 years</t>
  </si>
  <si>
    <t>DT_AL</t>
  </si>
  <si>
    <t>ACTIVLIM date</t>
  </si>
  <si>
    <t>(If CD_PAT_AL_QUES = 1) AND (If DT_LAST_FLLWUP minus DT_PAT_DOB &gt;= 6 years AND if DT_LAST_FLLWUP minus DT_PAT_DOB =&lt; 80 years)</t>
  </si>
  <si>
    <t>CD_EVER_IMPOS</t>
  </si>
  <si>
    <t>Everything easy or everything impossible</t>
  </si>
  <si>
    <t>Everything easy</t>
  </si>
  <si>
    <t>Everything impossible</t>
  </si>
  <si>
    <t>TX_TTL_DIFFCT_ACTVTS</t>
  </si>
  <si>
    <t>Indicate the difficulty perceived for each of the following activities</t>
  </si>
  <si>
    <t>questionnaire</t>
  </si>
  <si>
    <t>(If CD_PAT_AL_QUES= 1 AND CD_EVER_IMPOS = 3) AND (If DT_LAST_FLLWUP minus DT_PAT_DOB &gt;= 6 years AND if DT_LAST_FLLWUP minus DT_PAT_DOB =&lt; 80 years)</t>
  </si>
  <si>
    <t>CD_AL_PUT_TSHRT</t>
  </si>
  <si>
    <t>Putting on a T-shirt</t>
  </si>
  <si>
    <t xml:space="preserve">questions </t>
  </si>
  <si>
    <t>CD_AL_WSH_UPPR_BOD</t>
  </si>
  <si>
    <t>Washing one's upper body</t>
  </si>
  <si>
    <t>CD_AL_DRES_LOW_BOD</t>
  </si>
  <si>
    <t>Dressing one's lower body</t>
  </si>
  <si>
    <t>CD_AL_TAK_SHOWR</t>
  </si>
  <si>
    <t>Taking a shower</t>
  </si>
  <si>
    <t>CD_AL_SIT_TOIL</t>
  </si>
  <si>
    <t>Sitting on the toilet</t>
  </si>
  <si>
    <t>CD_AL_TAK_BAT</t>
  </si>
  <si>
    <t>Taking a bath</t>
  </si>
  <si>
    <t>CD_AL_WALK_DWNSTR</t>
  </si>
  <si>
    <t>Walking downstairs</t>
  </si>
  <si>
    <t>CD_AL_STP_BAT</t>
  </si>
  <si>
    <t>Stepping out of a bath tub</t>
  </si>
  <si>
    <t>CD_AL_OPN_DOOR</t>
  </si>
  <si>
    <t>Opening a door</t>
  </si>
  <si>
    <t>CD_AL_WALK_OUTDR_GRND_LEVEL</t>
  </si>
  <si>
    <t>Walking outdoors on level ground</t>
  </si>
  <si>
    <t>CD_AL_WSH_FACE</t>
  </si>
  <si>
    <t>Washing one's face</t>
  </si>
  <si>
    <t>CD_AL_HAN_JACK_HATSTN</t>
  </si>
  <si>
    <t>Hanging up a jacket on a hatstand</t>
  </si>
  <si>
    <t>CD_AL_WIP_UPPR_BOD</t>
  </si>
  <si>
    <t>Wiping one's upper body</t>
  </si>
  <si>
    <t>CD_AL_GO_STAI</t>
  </si>
  <si>
    <t>Walking upstairs</t>
  </si>
  <si>
    <t>CD_AL_CARY_HVY_LOAD</t>
  </si>
  <si>
    <t>Carrying a heavy load</t>
  </si>
  <si>
    <t>(If CD_PAT_AL_QUES= 1 AND CD_EVER_IMPOS = 3) AND (If If DT_LAST_FLLWUP minus DT_PAT_DOB &gt;= 16 years ) AND (If DT_LAST_FLLWUP minus DT_PAT_DOB &gt;= 6 years AND if DT_LAST_FLLWUP minus DT_PAT_DOB =&lt; 80 years)</t>
  </si>
  <si>
    <t>CD_AL_GET_CAR</t>
  </si>
  <si>
    <t>Getting into a car</t>
  </si>
  <si>
    <t>CD_AL_STAN_LON_TM_10_MIN</t>
  </si>
  <si>
    <t>Standing for a long time (± 10 min)</t>
  </si>
  <si>
    <t>CD_AL_WALK_MOR_1_KM</t>
  </si>
  <si>
    <t>Walking more than one kilometer</t>
  </si>
  <si>
    <t>CD_AL_CLOS_DOOR</t>
  </si>
  <si>
    <t>Closing a door</t>
  </si>
  <si>
    <t>(If CD_PAT_AL_QUES= 1 AND CD_EVER_IMPOS = 3) AND (If If DT_LAST_FLLWUP minus DT_PAT_DOB &lt;= 15 years ) AND (If DT_LAST_FLLWUP minus DT_PAT_DOB &gt;= 6 years AND if DT_LAST_FLLWUP minus DT_PAT_DOB =&lt; 80 years)</t>
  </si>
  <si>
    <t>CD_AL_HOP_1_FOOT</t>
  </si>
  <si>
    <t>Hopping on one foot</t>
  </si>
  <si>
    <t>CD_AL_PUT_BCKPCK</t>
  </si>
  <si>
    <t>Putting on a backpack</t>
  </si>
  <si>
    <t>CD_AL_RUN</t>
  </si>
  <si>
    <t>Running</t>
  </si>
  <si>
    <t>questions</t>
  </si>
  <si>
    <t>Impossible</t>
  </si>
  <si>
    <t>answers</t>
  </si>
  <si>
    <t>Difficult</t>
  </si>
  <si>
    <t>Easy</t>
  </si>
  <si>
    <t>No answer</t>
  </si>
  <si>
    <t>CD_PGIS</t>
  </si>
  <si>
    <t>Was the Patient Global Impression of Severity (PGI-S) taken?</t>
  </si>
  <si>
    <t xml:space="preserve">Helptext: This item should be captured once per patient; after that, Patient Global Impression of Improvement should be captured at each update. </t>
  </si>
  <si>
    <t>CD_PGIS_BL</t>
  </si>
  <si>
    <t>PGI-S (Patient Global Impression of Severity) - Baseline only</t>
  </si>
  <si>
    <t>if CD_PGIS=1</t>
  </si>
  <si>
    <t>Not at all affected</t>
  </si>
  <si>
    <t>Mildy affected</t>
  </si>
  <si>
    <t>Moderately affected</t>
  </si>
  <si>
    <t>Severely affected</t>
  </si>
  <si>
    <t>DT_PGIS_BL</t>
  </si>
  <si>
    <t>Date of PGI-S score given</t>
  </si>
  <si>
    <t>CD_PGII</t>
  </si>
  <si>
    <t>Was the Patient Global Impression of Improvement (PGI-I) taken?</t>
  </si>
  <si>
    <t>Helptext: This item should only be captured from patients/caregivers at follow-up (the item Patient Global Impression of Severity is used at baseline).</t>
  </si>
  <si>
    <t>CD_PGII_FU</t>
  </si>
  <si>
    <t>PGI-I (Patient Global Impression of Improvement) - follow-up only</t>
  </si>
  <si>
    <t>if CD_PGII=1</t>
  </si>
  <si>
    <t>Very much improved</t>
  </si>
  <si>
    <t>Much improved</t>
  </si>
  <si>
    <t>Minimally improved</t>
  </si>
  <si>
    <t>No change</t>
  </si>
  <si>
    <t>Minimally worse</t>
  </si>
  <si>
    <t>Much worse</t>
  </si>
  <si>
    <t>Very much worse</t>
  </si>
  <si>
    <t>DT_PGII_FU</t>
  </si>
  <si>
    <t>Date of PGI-I score given</t>
  </si>
  <si>
    <t>CD_PROMS</t>
  </si>
  <si>
    <t>Was another PROM collected in the last 12 months (baseline) / since the last registry update (follow-up)?</t>
  </si>
  <si>
    <t>TX_TTL_PROMS_COLCT</t>
  </si>
  <si>
    <t>PROM(s) collected</t>
  </si>
  <si>
    <t>if CD_PROM=1</t>
  </si>
  <si>
    <t>TX_PROMS_NAME</t>
  </si>
  <si>
    <t>PROM name</t>
  </si>
  <si>
    <t>TX_PROMS_SCORE</t>
  </si>
  <si>
    <t>PROM score</t>
  </si>
  <si>
    <t>DT_PROMS</t>
  </si>
  <si>
    <t>PROM date</t>
  </si>
  <si>
    <t>TX_TTL_LAB_RSLT_BIOM</t>
  </si>
  <si>
    <t>Electrophysiology and biomarkers</t>
  </si>
  <si>
    <t>CD_CMAP_SCAN</t>
  </si>
  <si>
    <t>Has the patient had a CMAP (Compound Muscle Action Potential) scan?</t>
  </si>
  <si>
    <t>DT_RECNT_CMAP</t>
  </si>
  <si>
    <t>Date of the most recent CMAP</t>
  </si>
  <si>
    <t xml:space="preserve">if CD_CMAP_SCAN= 1 </t>
  </si>
  <si>
    <t>CD_DEXA_SCAN</t>
  </si>
  <si>
    <t>Has the patient had a DEXA (Dual Energy X-ray Absorptiometry) scan?</t>
  </si>
  <si>
    <t>DT_RECNT_DEXA</t>
  </si>
  <si>
    <t>Date of the most recent DEXA</t>
  </si>
  <si>
    <t>if CD_DEXA_SCAN=1</t>
  </si>
  <si>
    <t>CD_MUSC_IMAG</t>
  </si>
  <si>
    <t>Has the patient had any muscle imaging undertaken?</t>
  </si>
  <si>
    <t>DT_MUSC_IMAG</t>
  </si>
  <si>
    <t>Date of the most recent muscle imaging</t>
  </si>
  <si>
    <t>if CD_MUSC_IMAG=1</t>
  </si>
  <si>
    <t>DCD specifications - validation rules</t>
  </si>
  <si>
    <t>Technical code (key) or variable to apply to</t>
  </si>
  <si>
    <t>Validation rules - message</t>
  </si>
  <si>
    <t>Error or Warning</t>
  </si>
  <si>
    <t xml:space="preserve">FVC in mL must be an integer </t>
  </si>
  <si>
    <t>error</t>
  </si>
  <si>
    <t>FVC predicted in % cannot contain more than 1 decimal</t>
  </si>
  <si>
    <t>Evrysdi dosage (in mg) cannot contain more than 2 decimals</t>
  </si>
  <si>
    <t>Evrysdi dosage (in mg/kg) cannot contain more than 2 decimals</t>
  </si>
  <si>
    <t>Nusinersen dosage (in mg) cannot contain more than 2 decimals</t>
  </si>
  <si>
    <t>Nusinersen dosage (in mg/kg) cannot contain more than 2 decimals</t>
  </si>
  <si>
    <t>Zolgensma dosage (in x 10^14 vg/kg) cannot contain more than 2 decimals</t>
  </si>
  <si>
    <t>Head circumference (for infants &lt;24 months old) (cm) cannot contain more than 1 decimal</t>
  </si>
  <si>
    <t>MS_HGHT_MSMENT</t>
  </si>
  <si>
    <t>Height/length (cm) cannot contain more than 1 decimal</t>
  </si>
  <si>
    <t>Weight (kg) cannot contain more than 1 decimal</t>
  </si>
  <si>
    <t>Thoracal Cobb angle according to radiology results (degrees) cannot contain more than 1 decimal</t>
  </si>
  <si>
    <t>Lumbar Cobb angle according to radiology results (degrees) cannot contain more than 1 decimal</t>
  </si>
  <si>
    <t>PCF (L/min) cannot contain more than 1 decimal</t>
  </si>
  <si>
    <t xml:space="preserve">6MWT score must be an integer </t>
  </si>
  <si>
    <t xml:space="preserve">10MWT score cannot contain more than 1 decimal </t>
  </si>
  <si>
    <t>9HPT score cannot contain more than 1 decimal</t>
  </si>
  <si>
    <t xml:space="preserve">ACTIVE score must be an integer </t>
  </si>
  <si>
    <t>AIMS score must be an integer</t>
  </si>
  <si>
    <t xml:space="preserve">BBT score must be an integer </t>
  </si>
  <si>
    <t>Brooke score must be an integer</t>
  </si>
  <si>
    <t>MS_MOTOR_MS_BSID4</t>
  </si>
  <si>
    <t>BSID-III composite motor score must be an integer</t>
  </si>
  <si>
    <t>BSID-III composite motor percentile score must be an integer</t>
  </si>
  <si>
    <t>CHOP-INTEND score must be an integer</t>
  </si>
  <si>
    <t>MS_MOTOR_MS_EK4</t>
  </si>
  <si>
    <t>EK2 score must be an integer</t>
  </si>
  <si>
    <t>ES9HPT score cannot contain more than 1 decimal</t>
  </si>
  <si>
    <t xml:space="preserve">ESBBT score must be an integer </t>
  </si>
  <si>
    <t>HFMS score must be an integer</t>
  </si>
  <si>
    <t>HFMS-E score must be an integer</t>
  </si>
  <si>
    <t>HINE Section 2 score must be an integer</t>
  </si>
  <si>
    <t>MFM score must be an integer</t>
  </si>
  <si>
    <t>r9HPT score cannot contain more than 1 decimal</t>
  </si>
  <si>
    <t>Revised Brooke score must be an integer</t>
  </si>
  <si>
    <t>RHS score must be an integer</t>
  </si>
  <si>
    <t>RULM score must be an integer</t>
  </si>
  <si>
    <t>TIMPSI score must be an integer</t>
  </si>
  <si>
    <t>TUG score cannot contain more than 1 decimal</t>
  </si>
  <si>
    <t>VIGNOS score must be an integer</t>
  </si>
  <si>
    <t>Observed WHO score must be an integer</t>
  </si>
  <si>
    <t>Dosage given (ml) cannot have more than one decimal</t>
  </si>
  <si>
    <t>Age at which the best motor function cannot have more than one decimal</t>
  </si>
  <si>
    <t>DT_PAT_DOB &amp; DT_LAST_FLLWUP</t>
  </si>
  <si>
    <t>Age of the patient (date last follow-up minus date of birth) should be lower than or equal to 100 years old</t>
  </si>
  <si>
    <t>DT_LAST_FLLWUP &amp; DT_PAT_DOB</t>
  </si>
  <si>
    <t>Date of last follow-up cannot be before date of birth</t>
  </si>
  <si>
    <t>Date of last follow-up cannot be in the future</t>
  </si>
  <si>
    <t>Date of birth cannot be in the future</t>
  </si>
  <si>
    <t>DT_PAT_DOD &amp; DT_PAT_DOB</t>
  </si>
  <si>
    <t>Date of death cannot be before date of birth</t>
  </si>
  <si>
    <t>DT_PAT_DOD</t>
  </si>
  <si>
    <t>Date of death cannot be in the future</t>
  </si>
  <si>
    <t>DT_ENRLMT &amp; DT_PAT_DOB</t>
  </si>
  <si>
    <t>Date of enrolment cannot be before date of birth</t>
  </si>
  <si>
    <t>DT_ENRLMT &amp; DT_PAT_DOD</t>
  </si>
  <si>
    <t>Date of enrolment cannot be after date of death</t>
  </si>
  <si>
    <t>Date of enrolment cannot be in the future</t>
  </si>
  <si>
    <t>DT_ENRLMT &amp; DT_LAST_FLLWUP</t>
  </si>
  <si>
    <t>Date of enrolment cannot be after date of last follow-up</t>
  </si>
  <si>
    <t>DT_CNSN &amp; DT_PAT_DOB</t>
  </si>
  <si>
    <t>Date of consent cannot be before date of birth</t>
  </si>
  <si>
    <t>DT_CNSN &amp; DT_PAT_DOD</t>
  </si>
  <si>
    <t>Date of consent cannot be after date of death</t>
  </si>
  <si>
    <t>Date of consent cannot be in the future</t>
  </si>
  <si>
    <t>DT_CNSN &amp; DT_LAST_FLLWUP</t>
  </si>
  <si>
    <t>Date of consent cannot be after date of last follow-up</t>
  </si>
  <si>
    <t>DT_RECNSN &amp; DT_PAT_DOB</t>
  </si>
  <si>
    <t>Date of any re-consents cannot be before date of birth</t>
  </si>
  <si>
    <t>DT_RECNSN &amp; DT_PAT_DOD</t>
  </si>
  <si>
    <t>Date of any re-consents cannot be after date of death</t>
  </si>
  <si>
    <t>Date of any re-consents cannot be in the future</t>
  </si>
  <si>
    <t>DT_RECNSN &amp; DT_LAST_FLLWUP</t>
  </si>
  <si>
    <t>Date of any re-consents cannot be after date of last follow-up</t>
  </si>
  <si>
    <t>DT_RECNSN &amp; DT_CNSN</t>
  </si>
  <si>
    <t>Date of any re-consents cannot be before or equal to date of consent</t>
  </si>
  <si>
    <t>DT_IN_CONVT &amp; DT_PAT_DOB</t>
  </si>
  <si>
    <t>Date of convention cannot be before date of birth</t>
  </si>
  <si>
    <t>DT_IN_CONVT &amp; DT_PAT_DOD</t>
  </si>
  <si>
    <t>Date of convention cannot be after date of death</t>
  </si>
  <si>
    <t>Date of convention cannot be in the future</t>
  </si>
  <si>
    <t>Date of final diagnosis cannot be in the future</t>
  </si>
  <si>
    <t>Date of genetic diagnosis cannot be in the future</t>
  </si>
  <si>
    <t xml:space="preserve">
DT_GENET_DIAGS &amp; DT_PAT_DOB</t>
  </si>
  <si>
    <t>Date of genetic diagnosis cannot be more than 10 months before date of birth</t>
  </si>
  <si>
    <t>DT_FIRST_SYMP &amp; DT_PAT_DOB</t>
  </si>
  <si>
    <t>Date of first symptoms cannot be before date of birth</t>
  </si>
  <si>
    <t>DT_FIRST_SYMP &amp; DT_PAT_DOD</t>
  </si>
  <si>
    <t>Date of first symptoms cannot be after date of death</t>
  </si>
  <si>
    <t>Date of first symptoms cannot be in the future</t>
  </si>
  <si>
    <t>DT_FIRST_SYMP &amp; DT_LAST_FLLWUP</t>
  </si>
  <si>
    <t>Date of first symptoms cannot be after date of last follow-up</t>
  </si>
  <si>
    <t>DT_HGHT_MSMENT &amp; DT_PAT_DOB</t>
  </si>
  <si>
    <t>Date of height measurement cannot be before date of birth</t>
  </si>
  <si>
    <t>DT_HGHT_MSMENT &amp; DT_PAT_DOD</t>
  </si>
  <si>
    <t>Date of height measurement cannot be after date of death</t>
  </si>
  <si>
    <t>Date of height measurement cannot be in the future</t>
  </si>
  <si>
    <t>DT_WGHT_MSMENT &amp; DT_PAT_DOB</t>
  </si>
  <si>
    <t>Date of weight measurement cannot be before date of birth</t>
  </si>
  <si>
    <t>DT_WGHT_MSMENT &amp; DT_PAT_DOD</t>
  </si>
  <si>
    <t>Date of weight measurement cannot be after date of death</t>
  </si>
  <si>
    <t>Date of weight measurement cannot be in the future</t>
  </si>
  <si>
    <t>DT_HEAD_CIRCUM &amp; DT_PAT_DOB</t>
  </si>
  <si>
    <t>Date of head circumference measurement cannot be before date of birth</t>
  </si>
  <si>
    <t>DT_HEAD_CIRCUM &amp; DT_PAT_DOD</t>
  </si>
  <si>
    <t>Date of head circumference measurement cannot be after date of death</t>
  </si>
  <si>
    <t>Date of head circumference measurement cannot be in the future</t>
  </si>
  <si>
    <t>DT_CLIN_CGIS_BL_SCORE &amp; DT_PAT_DOB</t>
  </si>
  <si>
    <t>Date of CGI-S score given cannot be before date of birth</t>
  </si>
  <si>
    <t>DT_CLIN_CGIS_BL_SCORE &amp; DT_PAT_DOD</t>
  </si>
  <si>
    <t>Date of CGI-S score given cannot be after date of death</t>
  </si>
  <si>
    <t>Date of CGI-S score given cannot be in the future</t>
  </si>
  <si>
    <t>DT_CGII_FU &amp; DT_PAT_DOB</t>
  </si>
  <si>
    <t>Date of CGI-I score given cannot be before date of birth</t>
  </si>
  <si>
    <t>DT_CGII_FU &amp; DT_PAT_DOD</t>
  </si>
  <si>
    <t>Date of CGI-I score given cannot be after date of death</t>
  </si>
  <si>
    <t>Date of CGI-I score given cannot be in the future</t>
  </si>
  <si>
    <t>DT_COBB_ANGLE &amp; DT_PAT_DOB</t>
  </si>
  <si>
    <t>Cobb angle date cannot be before date of birth</t>
  </si>
  <si>
    <t>DT_COBB_ANGLE &amp; DT_PAT_DOD</t>
  </si>
  <si>
    <t>Cobb angle date cannot be after date of death</t>
  </si>
  <si>
    <t>Cobb angle date cannot be in the future</t>
  </si>
  <si>
    <t>DT_SCOL_SURG &amp; DT_PAT_DOB</t>
  </si>
  <si>
    <t>Date of scoliosis surgery cannot be before date of birth</t>
  </si>
  <si>
    <t>DT_SCOL_SURG &amp; DT_PAT_DOD</t>
  </si>
  <si>
    <t>Date of scoliosis surgery cannot be after date of death</t>
  </si>
  <si>
    <t>Date of scoliosis surgery cannot be in the future</t>
  </si>
  <si>
    <t>DT_WHLCHR_USE_START &amp; DT_PAT_DOB</t>
  </si>
  <si>
    <t>Start date wheelchair cannot be before date of birth</t>
  </si>
  <si>
    <t>DT_WHLCHR_USE_START &amp; DT_PAT_DOD</t>
  </si>
  <si>
    <t>Start date wheelchair cannot be after date of death</t>
  </si>
  <si>
    <t>Start date wheelchair cannot be in the future</t>
  </si>
  <si>
    <t>DT_WHLCHR_USE_STP &amp; DT_PAT_DOB</t>
  </si>
  <si>
    <t>Stop date wheelchair cannot be before date of birth</t>
  </si>
  <si>
    <t>DT_WHLCHR_USE_STP &amp; DT_PAT_DOD</t>
  </si>
  <si>
    <t>Stop date wheelchair cannot be after date of death</t>
  </si>
  <si>
    <t xml:space="preserve">DT_WHLCHR_USE_STP </t>
  </si>
  <si>
    <t>Stop date wheelchair cannot be in the future</t>
  </si>
  <si>
    <t>DT_MOTOR_MS_6MWT &amp; DT_PAT_DOB</t>
  </si>
  <si>
    <t>6MWT date cannot be before date of birth</t>
  </si>
  <si>
    <t>DT_MOTOR_MS_6MWT &amp; DT_PAT_DOD</t>
  </si>
  <si>
    <t>6MWT date cannot be after date of death</t>
  </si>
  <si>
    <t xml:space="preserve">DT_MOTOR_MS_6MWT  </t>
  </si>
  <si>
    <t>6MWT date cannot be in the future</t>
  </si>
  <si>
    <t>DT_MOTOR_MS_10MWT &amp; DT_PAT_DOB</t>
  </si>
  <si>
    <t>10MWT date cannot be before date of birth</t>
  </si>
  <si>
    <t>DT_MOTOR_MS_10MWT &amp; DT_PAT_DOD</t>
  </si>
  <si>
    <t>10MWT date cannot be after date of death</t>
  </si>
  <si>
    <t xml:space="preserve">DT_MOTOR_MS_10MWT  </t>
  </si>
  <si>
    <t>10MWT date cannot be in the future</t>
  </si>
  <si>
    <t>DT_MOTOR_MS_BROOKE &amp; DT_PAT_DOB</t>
  </si>
  <si>
    <t>Brooke date cannot be before date of birth</t>
  </si>
  <si>
    <t>DT_MOTOR_MS_BROOKE &amp; DT_PAT_DOD</t>
  </si>
  <si>
    <t>Brooke date cannot be after date of death</t>
  </si>
  <si>
    <t xml:space="preserve">DT_MOTOR_MS_BROOKE  </t>
  </si>
  <si>
    <t>Brooke date cannot be in the future</t>
  </si>
  <si>
    <t>DT_MOTOR_MS_CHOPINT &amp; DT_PAT_DOB</t>
  </si>
  <si>
    <t>CHOP-INTEND date cannot be before date of birth</t>
  </si>
  <si>
    <t>DT_MOTOR_MS_CHOPINT &amp; DT_PAT_DOD</t>
  </si>
  <si>
    <t>CHOP-INTEND date cannot be after date of death</t>
  </si>
  <si>
    <t xml:space="preserve">DT_MOTOR_MS_CHOPINT  </t>
  </si>
  <si>
    <t>CHOP-INTEND date cannot be in the future</t>
  </si>
  <si>
    <t>DT_MOTOR_MS_EK2 &amp; DT_PAT_DOB</t>
  </si>
  <si>
    <t>EK2 date cannot be before date of birth</t>
  </si>
  <si>
    <t>DT_MOTOR_MS_EK2 &amp; DT_PAT_DOD</t>
  </si>
  <si>
    <t>EK2 date cannot be after date of death</t>
  </si>
  <si>
    <t xml:space="preserve">DT_MOTOR_MS_EK2  </t>
  </si>
  <si>
    <t>EK2 date cannot be in the future</t>
  </si>
  <si>
    <t>DT_MOTOR_MS_HFMS &amp; DT_PAT_DOB</t>
  </si>
  <si>
    <t>HFMS date cannot be before date of birth</t>
  </si>
  <si>
    <t>DT_MOTOR_MS_HFMS &amp; DT_PAT_DOD</t>
  </si>
  <si>
    <t>HFMS date cannot be after date of death</t>
  </si>
  <si>
    <t xml:space="preserve">DT_MOTOR_MS_HFMS  </t>
  </si>
  <si>
    <t>HFMS date cannot be in the future</t>
  </si>
  <si>
    <t>DT_MOTOR_MS_HFMSE &amp; DT_PAT_DOB</t>
  </si>
  <si>
    <t>HFMS-E date cannot be before date of birth</t>
  </si>
  <si>
    <t>DT_MOTOR_MS_HFMSE &amp; DT_PAT_DOD</t>
  </si>
  <si>
    <t>HFMS-E date cannot be after date of death</t>
  </si>
  <si>
    <t xml:space="preserve">DT_MOTOR_MS_HFMSE  </t>
  </si>
  <si>
    <t>HFMS-E date cannot be in the future</t>
  </si>
  <si>
    <t>DT_MOTOR_MS_MFM &amp; DT_PAT_DOB</t>
  </si>
  <si>
    <t>MFM date cannot be before date of birth</t>
  </si>
  <si>
    <t>DT_MOTOR_MS_MFM &amp; DT_PAT_DOD</t>
  </si>
  <si>
    <t>MFM date cannot be after date of death</t>
  </si>
  <si>
    <t xml:space="preserve">DT_MOTOR_MS_MFM  </t>
  </si>
  <si>
    <t>MFM date cannot be in the future</t>
  </si>
  <si>
    <t>DT_MOTOR_MS_REV_BROOKE &amp; DT_PAT_DOB</t>
  </si>
  <si>
    <t>Revised Brooke date cannot be before date of birth</t>
  </si>
  <si>
    <t>DT_MOTOR_MS_REV_BROOKE &amp; DT_PAT_DOD</t>
  </si>
  <si>
    <t>Revised Brooke date cannot be after date of death</t>
  </si>
  <si>
    <t>Revised Brooke date cannot be in the future</t>
  </si>
  <si>
    <t>DT_MOTOR_MS_RULM &amp; DT_PAT_DOB</t>
  </si>
  <si>
    <t>RULM date cannot be before date of birth</t>
  </si>
  <si>
    <t>DT_MOTOR_MS_RULM &amp; DT_PAT_DOD</t>
  </si>
  <si>
    <t>RULM date cannot be after date of death</t>
  </si>
  <si>
    <t xml:space="preserve">DT_MOTOR_MS_RULM  </t>
  </si>
  <si>
    <t>RULM date cannot be in the future</t>
  </si>
  <si>
    <t>DT_MOTOR_MS_TUG &amp; DT_PAT_DOB</t>
  </si>
  <si>
    <t>TUG date cannot be before date of birth</t>
  </si>
  <si>
    <t>DT_MOTOR_MS_TUG &amp; DT_PAT_DOD</t>
  </si>
  <si>
    <t>TUG date cannot be after date of death</t>
  </si>
  <si>
    <t xml:space="preserve">DT_MOTOR_MS_TUG  </t>
  </si>
  <si>
    <t>TUG date cannot be in the future</t>
  </si>
  <si>
    <t>DT_FVC_TST &amp; DT_PAT_DOB</t>
  </si>
  <si>
    <t>FVC date cannot be before date of birth</t>
  </si>
  <si>
    <t>DT_FVC_TST &amp; DT_PAT_DOD</t>
  </si>
  <si>
    <t>FVC date cannot be after date of death</t>
  </si>
  <si>
    <t xml:space="preserve">DT_FVC_TST  </t>
  </si>
  <si>
    <t>FVC date in the future</t>
  </si>
  <si>
    <t>DT_PCF &amp; DT_PAT_DOB</t>
  </si>
  <si>
    <t>PCF date cannot be before date of birth</t>
  </si>
  <si>
    <t>DT_PCF &amp; DT_PAT_DOD</t>
  </si>
  <si>
    <t>PCF date cannot be after date of death</t>
  </si>
  <si>
    <t xml:space="preserve">DT_PCF  </t>
  </si>
  <si>
    <t>PCF date in the future</t>
  </si>
  <si>
    <t>DT_AAV9 &amp; DT_PAT_DOB</t>
  </si>
  <si>
    <t>AAV-9 date cannot be before date of birth</t>
  </si>
  <si>
    <t>DT_AAV9 &amp; DT_PAT_DOD</t>
  </si>
  <si>
    <t>AAV-9 date cannot be after date of death</t>
  </si>
  <si>
    <t xml:space="preserve">DT_AAV9  </t>
  </si>
  <si>
    <t>AAV-9 date in the future</t>
  </si>
  <si>
    <t>DT_AL &amp; DT_PAT_DOB</t>
  </si>
  <si>
    <t>ACTIVLIM date cannot be before date of birth</t>
  </si>
  <si>
    <t>DT_AL &amp; DT_PAT_DOD</t>
  </si>
  <si>
    <t>ACTIVLIM date cannot be after date of death</t>
  </si>
  <si>
    <t xml:space="preserve">DT_AL  </t>
  </si>
  <si>
    <t>ACTIVLIM date in the future</t>
  </si>
  <si>
    <t>DT_PGIS_BL &amp; DT_PAT_DOB</t>
  </si>
  <si>
    <t>PGI-S date cannot be before date of birth</t>
  </si>
  <si>
    <t>DT_PGIS_BL &amp; DT_PAT_DOD</t>
  </si>
  <si>
    <t>PGI-S date cannot be after date of death</t>
  </si>
  <si>
    <t xml:space="preserve">DT_PGIS_BL  </t>
  </si>
  <si>
    <t>PGI-S date in the future</t>
  </si>
  <si>
    <t>DT_PGII_FU &amp; DT_PAT_DOB</t>
  </si>
  <si>
    <t>PGI-I date cannot be before date of birth</t>
  </si>
  <si>
    <t>DT_PGII_FU &amp; DT_PAT_DOD</t>
  </si>
  <si>
    <t>PGI-I date cannot be after date of death</t>
  </si>
  <si>
    <t xml:space="preserve">DT_PGII_FU  </t>
  </si>
  <si>
    <t>PGI-I date in the future</t>
  </si>
  <si>
    <t>DT_START_ALLOPATH_DRUG &amp; DT_PAT_DOB</t>
  </si>
  <si>
    <t>Start date allopathic drug cannot be before date of birth</t>
  </si>
  <si>
    <t>DT_DRUG_START &amp; DT_PAT_DOB</t>
  </si>
  <si>
    <t>Start date clinical trial drug cannot be before date of birth</t>
  </si>
  <si>
    <t>DT_START_COMORB &amp; DT_PAT_DOB</t>
  </si>
  <si>
    <t>Start date comorbidities cannot be before date of birth</t>
  </si>
  <si>
    <t>DT_INV_VENTIL_START DT_CAD_START &amp; DT_PAT_DOB</t>
  </si>
  <si>
    <t>Start date cough assist device cannot be before date of birth</t>
  </si>
  <si>
    <t>DT_START_RISDPL &amp; DT_PAT_DOB</t>
  </si>
  <si>
    <t>Start date Evrysdi cannot be before date of birth</t>
  </si>
  <si>
    <t>DT_NGT_START &amp; DT_PAT_DOB</t>
  </si>
  <si>
    <t>Start date feeding tube usage cannot be before date of birth</t>
  </si>
  <si>
    <t>DT_INV_VENTIL_START &amp; DT_PAT_DOB</t>
  </si>
  <si>
    <t>Start date invasive ventilation cannot be before date of birth</t>
  </si>
  <si>
    <t>DT_NONINV_VENTIL_START &amp; DT_PAT_DOB</t>
  </si>
  <si>
    <t>Start date non-invasive ventilation cannot be before date of birth</t>
  </si>
  <si>
    <t>DT_START_OTH_DMT &amp; DT_PAT_DOB</t>
  </si>
  <si>
    <t>Start date other DMT cannot be before date of birth</t>
  </si>
  <si>
    <t>DT_START_NUS &amp; DT_PAT_DOB</t>
  </si>
  <si>
    <t>Start date Spinraza cannot be before date of birth</t>
  </si>
  <si>
    <t>DT_REST_NUS &amp; DT_PAT_DOB</t>
  </si>
  <si>
    <t>Restart date Spinraza cannot be before date of birth</t>
  </si>
  <si>
    <t>DT_START_ZOLG &amp; DT_PAT_DOB</t>
  </si>
  <si>
    <t>Start date Zolgensma cannot be before date of birth</t>
  </si>
  <si>
    <t>DT_END_ALLOPATH_DRUG &amp; DT_PAT_DOB</t>
  </si>
  <si>
    <t>Stop date allopathic drug cannot be before date of birth</t>
  </si>
  <si>
    <t>DT_DRUG_END &amp; DT_PAT_DOB</t>
  </si>
  <si>
    <t>Stop date clinical trial drug cannot be before date of birth</t>
  </si>
  <si>
    <t>DT_END_COMORB &amp; DT_PAT_DOB</t>
  </si>
  <si>
    <t>End date comorbidities cannot be before date of birth</t>
  </si>
  <si>
    <t>DT_CAD_STP &amp; DT_PAT_DOB</t>
  </si>
  <si>
    <t>Stop date cough assist device cannot be before date of birth</t>
  </si>
  <si>
    <t>DT_STOP_RISDPL &amp; DT_PAT_DOB</t>
  </si>
  <si>
    <t>Stop date Evrysdi cannot be before date of birth</t>
  </si>
  <si>
    <t>DT_NGT_STP &amp; DT_PAT_DOB</t>
  </si>
  <si>
    <t>Stop date feeding tube usage cannot be before date of birth</t>
  </si>
  <si>
    <t>DT_INV_VENTIL_STP &amp; DT_PAT_DOB</t>
  </si>
  <si>
    <t>Stop date invasive ventilation cannot be before date of birth</t>
  </si>
  <si>
    <t>DT_NONINV_VENTIL_STP &amp; DT_PAT_DOB</t>
  </si>
  <si>
    <t>Stop date non-invasive ventilation cannot be before date of birth</t>
  </si>
  <si>
    <t>DT_STOP_OTH_DMT &amp; DT_PAT_DOB</t>
  </si>
  <si>
    <t>Stop date other DMT cannot be before date of birth</t>
  </si>
  <si>
    <t>DT_STP_NUS &amp; DT_PAT_DOB</t>
  </si>
  <si>
    <t>Stop date Spinraza cannot be before date of birth</t>
  </si>
  <si>
    <t>DT_STP_NUS_1 &amp; DT_PAT_DOB</t>
  </si>
  <si>
    <t>Stop again date Spinraza cannot be before date of birth</t>
  </si>
  <si>
    <t>DT_START_ALLOPATH_DRUG &amp; DT_PAT_DOD</t>
  </si>
  <si>
    <t>start date allopathic drug cannot be after date of death</t>
  </si>
  <si>
    <t>DT_DRUG_START &amp; DT_PAT_DOD</t>
  </si>
  <si>
    <t>Start date clinical trial drug cannot be after date of death</t>
  </si>
  <si>
    <t>DT_START_COMORB &amp; DT_PAT_DOD</t>
  </si>
  <si>
    <t>Start date comorbidities cannot be after date of death</t>
  </si>
  <si>
    <t>DT_CAD_START &amp; DT_PAT_DOD</t>
  </si>
  <si>
    <t>Start date cough assist device cannot be after date of death</t>
  </si>
  <si>
    <t>DT_START_RISDPL &amp; DT_PAT_DOD</t>
  </si>
  <si>
    <t>Start date Evrysdi cannot be after date of death</t>
  </si>
  <si>
    <t>DT_NGT_START &amp; DT_PAT_DOD</t>
  </si>
  <si>
    <t>Start date feeding tube usage cannot be after date of death</t>
  </si>
  <si>
    <t>DT_INV_VENTIL_START &amp; DT_PAT_DOD</t>
  </si>
  <si>
    <t>Start date invasive ventilation cannot be after date of death</t>
  </si>
  <si>
    <t>DT_NONINV_VENTIL_START &amp; DT_PAT_DOD</t>
  </si>
  <si>
    <t>Start date non-invasive ventilation cannot be after date of death</t>
  </si>
  <si>
    <t>DT_START_OTH_DMT &amp; DT_PAT_DOD</t>
  </si>
  <si>
    <t>Start date other DMT cannot be after date of death</t>
  </si>
  <si>
    <t>DT_START_NUS &amp; DT_PAT_DOD</t>
  </si>
  <si>
    <t>Start date Spinraza cannot be after date of death</t>
  </si>
  <si>
    <t>DT_REST_NUS &amp; DT_PAT_DOD</t>
  </si>
  <si>
    <t>Restart date Spinraza cannot be after date of death</t>
  </si>
  <si>
    <t>DT_START_ZOLG &amp; DT_PAT_DOD</t>
  </si>
  <si>
    <t>Start date Zolgensma cannot be after date of death</t>
  </si>
  <si>
    <t>DT_END_ALLOPATH_DRUG &amp; DT_PAT_DOD</t>
  </si>
  <si>
    <t>Stop date allopathic drug cannot be after date of death</t>
  </si>
  <si>
    <t>DT_DRUG_END &amp; DT_PAT_DOD</t>
  </si>
  <si>
    <t>Stop date clinical trial drug cannot be after date of death</t>
  </si>
  <si>
    <t>DT_END_COMORB &amp; DT_PAT_DOD</t>
  </si>
  <si>
    <t>End date comorbidities cannot be after date of death</t>
  </si>
  <si>
    <t>DT_CAD_STP &amp; DT_PAT_DOD</t>
  </si>
  <si>
    <t>Stop date cough assist device cannot be after date of death</t>
  </si>
  <si>
    <t>DT_STOP_RISDPL &amp; DT_PAT_DOD</t>
  </si>
  <si>
    <t>Stop date Evrysdi cannot be after date of death</t>
  </si>
  <si>
    <t>DT_NGT_STP &amp; DT_PAT_DOD</t>
  </si>
  <si>
    <t>Stop date feeding tube usage cannot be after date of death</t>
  </si>
  <si>
    <t>DT_INV_VENTIL_STP &amp; DT_PAT_DOD</t>
  </si>
  <si>
    <t>Stop date invasive ventilation cannot be after date of death</t>
  </si>
  <si>
    <t>DT_NONINV_VENTIL_STP &amp; DT_PAT_DOD</t>
  </si>
  <si>
    <t>Stop date non-invasive ventilation cannot be after date of death</t>
  </si>
  <si>
    <t>DT_STOP_OTH_DMT &amp; DT_PAT_DOD</t>
  </si>
  <si>
    <t>Stop date other DMT cannot be after date of death</t>
  </si>
  <si>
    <t>DT_STP_NUS &amp; DT_PAT_DOD</t>
  </si>
  <si>
    <t>Stop date Spinraza cannot be after date of death</t>
  </si>
  <si>
    <t>DT_STP_NUS_1 &amp; DT_PAT_DOD</t>
  </si>
  <si>
    <t>Stop again date Spinraza cannot be after date of death</t>
  </si>
  <si>
    <t>start date allopathic drug cannot be in the future</t>
  </si>
  <si>
    <t>Start date clinical trial drug cannot be in the future</t>
  </si>
  <si>
    <t>Start date comorbidities cannot be in the future</t>
  </si>
  <si>
    <t>Start date cough assist device cannot be in the future</t>
  </si>
  <si>
    <t>Start date Evrysdi cannot be in the future</t>
  </si>
  <si>
    <t>Start date feeding tube usage cannot be in the future</t>
  </si>
  <si>
    <t>Start date invasive ventilation cannot be in the future</t>
  </si>
  <si>
    <t>Start date non-invasive ventilation cannot be in the future</t>
  </si>
  <si>
    <t>Start date other DMT cannot be in the future</t>
  </si>
  <si>
    <t>Start date Spinraza cannot be in the future</t>
  </si>
  <si>
    <t>Restart date Spinraza cannot be in the future</t>
  </si>
  <si>
    <t>Start date Zolgensma cannot be in the future</t>
  </si>
  <si>
    <t>Stop date allopathic drug cannot be in the future</t>
  </si>
  <si>
    <t>Stop date clinical trial drug cannot be in the future</t>
  </si>
  <si>
    <t>End date comorbidities cannot be in the future</t>
  </si>
  <si>
    <t>Stop date cough assist device cannot be in the future</t>
  </si>
  <si>
    <t>Stop date Evrysdi cannot be in the future</t>
  </si>
  <si>
    <t>Stop date feeding tube usage cannot be in the future</t>
  </si>
  <si>
    <t>Stop date invasive ventilation cannot be in the future</t>
  </si>
  <si>
    <t>Stop date non-invasive ventilation cannot be in the future</t>
  </si>
  <si>
    <t>Stop date other DMT cannot be in the future</t>
  </si>
  <si>
    <t>Stop date Spinraza cannot be in the future</t>
  </si>
  <si>
    <t>Stop again date Spinraza cannot be in the future</t>
  </si>
  <si>
    <t>DT_START_ALLOPATH_DRUG &amp; DT_END_ALLOPATH_DRUG</t>
  </si>
  <si>
    <t xml:space="preserve">Start date allopathic drug cannot be after stop date allopathic drug </t>
  </si>
  <si>
    <t>DT_DRUG_START &amp; DT_DRUG_END</t>
  </si>
  <si>
    <t>Start date clinical trial drug cannot be after stop date clinical trial drug</t>
  </si>
  <si>
    <t>DT_START_COMORB &amp; DT_END_COMORB</t>
  </si>
  <si>
    <t>Start date comorbidities cannot be after stop date comorbidities</t>
  </si>
  <si>
    <t>DT_CAD_START &amp; DT_CAD_STP</t>
  </si>
  <si>
    <t xml:space="preserve">Start date cough assist device cannot be after stop date cough assist device </t>
  </si>
  <si>
    <t>DT_START_RISDPL &amp; DT_STOP_RISDPL</t>
  </si>
  <si>
    <t>Start date Evrysdi cannot be after stop date Evrysdi</t>
  </si>
  <si>
    <t>DT_NGT_START &amp; DT_NGT_STP</t>
  </si>
  <si>
    <t xml:space="preserve">Start date feeding tube usage cannot be after stop date feeding tube usage </t>
  </si>
  <si>
    <t>DT_INV_VENTIL_START &amp; DT_INV_VENTIL_STP</t>
  </si>
  <si>
    <t xml:space="preserve">Start date invasive ventilation cannot be after stop date invasive ventilation </t>
  </si>
  <si>
    <t>DT_NONINV_VENTIL_START &amp; DT_NONINV_VENTIL_STP</t>
  </si>
  <si>
    <t xml:space="preserve">Start date non-invasive ventilation cannot be after stop date non-invasive ventilation </t>
  </si>
  <si>
    <t>DT_START_OTH_DMT &amp; DT_STOP_OTH_DMT</t>
  </si>
  <si>
    <t xml:space="preserve">Start date other DMT cannot be after stop date other DMT </t>
  </si>
  <si>
    <t>DT_START_NUS &amp; DT_STP_NUS</t>
  </si>
  <si>
    <t>Start date Spinraza cannot be after stop date Spinraza</t>
  </si>
  <si>
    <t>DT_REST_NUS &amp; DT_STP_NUS_1</t>
  </si>
  <si>
    <t xml:space="preserve">Restart date Spinraza cannot be after stop again date Spinraza </t>
  </si>
  <si>
    <t>DT_WHLCHR_USE_START &amp; DT_WHLCHR_USE_STP</t>
  </si>
  <si>
    <t>Start date wheelchair cannot be after stop date wheelchair</t>
  </si>
  <si>
    <t>DT_ADMIN_NUS &amp; DT_PAT_DOB</t>
  </si>
  <si>
    <t>Spinraza administration dates (first time) cannot be before date of birth</t>
  </si>
  <si>
    <t>DT_ADMIN_NUS &amp; DT_PAT_DOD</t>
  </si>
  <si>
    <t>Spinraza administration dates (first time) cannot be after date of death</t>
  </si>
  <si>
    <t>Spinraza administration dates (first time) cannot be in the future</t>
  </si>
  <si>
    <t>DT_ADMIN_NUS_1 &amp; DT_PAT_DOB</t>
  </si>
  <si>
    <t>Spinraza administration dates (second time) cannot be before date of birth</t>
  </si>
  <si>
    <t>DT_ADMIN_NUS_1 &amp; DT_PAT_DOD</t>
  </si>
  <si>
    <t>Spinraza administration dates (second time) cannot be after date of death</t>
  </si>
  <si>
    <t>Spinraza administration dates (second time) cannot be in the future</t>
  </si>
  <si>
    <t>DT_LAST_FLLWUP &amp; CD_YR_COLCN</t>
  </si>
  <si>
    <t>Year of date of last follow-up should be between 1 year before year of data collection and 1 year after year of data collection</t>
  </si>
  <si>
    <t>CD_DIAGS_CONFRM_GENET_TEST &amp; CD_FINL_DIAGS</t>
  </si>
  <si>
    <t>If genetic confirmation is equal to "yes" then final diagnosis should also be "yes"</t>
  </si>
  <si>
    <t>CD_AGE_SYMP_ONST &amp; CD_SYMP_DIAGS</t>
  </si>
  <si>
    <t>If age of symptom onset is equal to "asymptomatic" then symptoms at moment of diagnosis should be "no symptoms"</t>
  </si>
  <si>
    <t>CD_AGE_SYMP_ONST &amp; CD_SHLDR_CONTR</t>
  </si>
  <si>
    <t>If age of symptom onset is equal to "asymptomatic" then shoulder contractures should be "no"</t>
  </si>
  <si>
    <t>CD_AGE_SYMP_ONST &amp; CD_ELBOW_CONTR</t>
  </si>
  <si>
    <t>If age of symptom onset is equal to "asymptomatic" then elbow contractures should be "no"</t>
  </si>
  <si>
    <t>CD_AGE_SYMP_ONST &amp; CD_WRIST_CONTR</t>
  </si>
  <si>
    <t>If age of symptom onset is equal to "asymptomatic" then wrist contractures should be "no"</t>
  </si>
  <si>
    <t>CD_AGE_SYMP_ONST &amp; CD_FINGR_CONTR</t>
  </si>
  <si>
    <t>If age of symptom onset is equal to "asymptomatic" then finger contractures should be "no"</t>
  </si>
  <si>
    <t>CD_AGE_SYMP_ONST &amp; CD_HIP_CONTR</t>
  </si>
  <si>
    <t>If age of symptom onset is equal to "asymptomatic" then hip contractures should be "no"</t>
  </si>
  <si>
    <t>CD_AGE_SYMP_ONST &amp; CD_KNEE_CONTR</t>
  </si>
  <si>
    <t>If age of symptom onset is equal to "asymptomatic" then knee contractures should be "no"</t>
  </si>
  <si>
    <t>CD_AGE_SYMP_ONST &amp; CD_ANKLE_CONTR</t>
  </si>
  <si>
    <t>If age of symptom onset is equal to "asymptomatic" then ankle contractures should be "no"</t>
  </si>
  <si>
    <t>CD_AGE_SYMP_ONST &amp; CD_JAW_CONTR</t>
  </si>
  <si>
    <t>If age of symptom onset is equal to "asymptomatic" then jaw contractures should be "no"</t>
  </si>
  <si>
    <t>CD_AGE_SYMP_ONST &amp; CD_SPEECH_DIFFCT</t>
  </si>
  <si>
    <t>If age of symptom onset is equal to "asymptomatic" then speech difficulties should be "normal"</t>
  </si>
  <si>
    <t>CD_AGE_SYMP_ONST &amp; CD_SALTN_DIFFCT</t>
  </si>
  <si>
    <t>If age of symptom onset is equal to "asymptomatic" then salivation difficulties should be "normal"</t>
  </si>
  <si>
    <t>CD_AGE_SYMP_ONST &amp; CD_SWAPROB</t>
  </si>
  <si>
    <t>If age of symptom onset is equal to "asymptomatic" then swallowing difficulties should be "normal"</t>
  </si>
  <si>
    <t>CD_AGE_SYMP_ONST &amp; CD_STG_DSEAS</t>
  </si>
  <si>
    <t>If age of symptom onset is equal to "asymptomatic" then stage of disease should be "pre-symptomatic"</t>
  </si>
  <si>
    <t>CD_STG_DSEAS  &amp; CD_WHLCHR_USE_EVR</t>
  </si>
  <si>
    <t>if stage of disease is equal to "loss of ambulation" then use of wheelchair cannot be "never" or "previously"</t>
  </si>
  <si>
    <t>CD_AGE_SYMP_ONST &amp; CD_CGIS_BL</t>
  </si>
  <si>
    <t>If age of symptom onset is equal to "asymptomatic" then CGI-S should be "1= Not at all affected"</t>
  </si>
  <si>
    <t>CD_SMA_TPE_BEF_TREAT &amp; CD_EVR_DMT_SMA</t>
  </si>
  <si>
    <t>if SMA type prior to treatment is equal to "patient is not treated" then has the patient ever received a disease-modifying therapy for SMA? should be "no"</t>
  </si>
  <si>
    <t>CD_SMA_TPE &amp; CD_CRAMP</t>
  </si>
  <si>
    <t>if SMA type is equal to "SMA1" then CRAMP should be "Spinal muscular atrophy type I (Werdnig-Hoffman), SMN1 gene, survival of motor neuron 1, telomeric"</t>
  </si>
  <si>
    <t>if SMA type is equal to "SMA2" then CRAMP should be "Spinal muscular atrophy type II (intermediate), SMN1 gene, survival of motor neuron 1, telomeric"</t>
  </si>
  <si>
    <t>if SMA type is equal to "SMA3" then CRAMP should be "Spinal muscular atrophy type III (Kugelberg-Welander), SMN1 gene, survival of motor neuron 1, telomeric"</t>
  </si>
  <si>
    <t>if SMA type is equal to "SMA4" then CRAMP should be "Spinal muscular atrophy type IV (adult form), SMN1 gene, survival of motor neuron 1, telomeric"</t>
  </si>
  <si>
    <t>CD_STG_DSEAS &amp; CD_BEST_MOTOR_FUNCN_ACHV</t>
  </si>
  <si>
    <t>if stage of disease is equal to "symptomatic-not ambulant" then best motor function achieved cannot be "walking"</t>
  </si>
  <si>
    <t>if stage of disease is equal to "ambulant" then best motor function achieved cannot be "neither"</t>
  </si>
  <si>
    <t>if stage of disease is equal to "ambulant" then best motor function achieved cannot be "sitting"</t>
  </si>
  <si>
    <t>CD_STG_DSEAS &amp; CD_STAN_ASSTNC</t>
  </si>
  <si>
    <t>if stage of disease is equal to "ambulant" then stand with assistance should be "yes"</t>
  </si>
  <si>
    <t>CD_BEST_MOTOR_FUNCN_ACHV &amp; CD_STAN_ASSTNC</t>
  </si>
  <si>
    <t>if best motor function achieved is equal to "neither" then stand with assistance should be "no"</t>
  </si>
  <si>
    <t>if best motor function achieved is equal to "sitting" then "stand with assistance" should be "no"</t>
  </si>
  <si>
    <t>Removed v 3.2</t>
  </si>
  <si>
    <t>CD_STG_DSEAS &amp; CD_STAN_NO_ASSTNC</t>
  </si>
  <si>
    <t>if stage of disease is equal to "ambulant" then stand without assistance should be "yes"</t>
  </si>
  <si>
    <t>CD_BEST_MOTOR_FUNCN_ACHV &amp; CD_STAN_NO_ASSTNC</t>
  </si>
  <si>
    <t>if best motor function achieved is equal to "neither" then stand without assistance should be "no"</t>
  </si>
  <si>
    <t>if best motor function achieved is equal to "sitting" then stand without assistance should be "no"</t>
  </si>
  <si>
    <t>CD_STG_DSEAS &amp; CD_WALK_ASSTNC</t>
  </si>
  <si>
    <t>if stage of disease is equal to "ambulant" then walk with assistance should be "yes"</t>
  </si>
  <si>
    <t>CD_BEST_MOTOR_FUNCN_ACHV &amp; CD_WALK_ASSTNC</t>
  </si>
  <si>
    <t>if best motor function achieved is equal to "neither" then walk with assistance should be "no"</t>
  </si>
  <si>
    <t>if best motor function achieved is equal to "sitting" then walk with assistance should be "no"</t>
  </si>
  <si>
    <t>Removed v 3.3</t>
  </si>
  <si>
    <t>CD_STG_DSEAS &amp; CD_WALK_NO_ASSTNC</t>
  </si>
  <si>
    <t>if stage of disease is equal to "symptomatic-not ambulant" then walk without assistance should be "no"</t>
  </si>
  <si>
    <t>if stage of disease is equal to "loss of ambulation" then walk without assistance should be "no"</t>
  </si>
  <si>
    <t>CD_BEST_MOTOR_FUNCN_ACHV &amp; CD_WALK_NO_ASSTNC</t>
  </si>
  <si>
    <t>if best motor function achieved is equal to "neither" then walk without assistance should be "no"</t>
  </si>
  <si>
    <t>if best motor function achieved is equal to "sitting" then walk without assistance should be "no"</t>
  </si>
  <si>
    <t>CD_STG_DSEAS &amp; CD_WALK_10_MTR</t>
  </si>
  <si>
    <t>if stage of disease is equal to "symptomatic-not ambulant" then walk 10 metres without assistance should be "no"</t>
  </si>
  <si>
    <t xml:space="preserve"> CD_STG_DSEAS &amp; CD_WALK_10_MTR</t>
  </si>
  <si>
    <t>if stage of disease is equal to "loss of ambulation" then walk 10 metres without assistance should be "no"</t>
  </si>
  <si>
    <t>CD_BEST_MOTOR_FUNCN_ACHV &amp; CD_WALK_10_MTR</t>
  </si>
  <si>
    <t>if best motor function achieved is equal to "neither" then walk 10 metres without assistance should be "no"</t>
  </si>
  <si>
    <t>if best motor function achieved is equal to "sitting" then walk 10 metres without assistance should be "no"</t>
  </si>
  <si>
    <t>CD_STG_DSEAS &amp; CD_CLIMB_STAI</t>
  </si>
  <si>
    <t>if stage of disease is equal to "symptomatic-not ambulant" then climb stairs should be "no"</t>
  </si>
  <si>
    <t>if stage of disease is equal to "loss of ambulation" then climb stairs should be "no"</t>
  </si>
  <si>
    <t>CD_BEST_MOTOR_FUNCN_ACHV &amp; CD_CLIMB_STAI</t>
  </si>
  <si>
    <t>if best motor function achieved is equal to "neither" then climb stairs should be "no"</t>
  </si>
  <si>
    <t>if best motor function achieved is equal to "sitting" then climb stairs should be "no"</t>
  </si>
  <si>
    <t>CD_BEST_MOTOR_FUNCN_ACHV &amp; CD_SIT_NO_SUPP</t>
  </si>
  <si>
    <t>if best motor function achieved is equal to "neither" then sit without support should be "no"</t>
  </si>
  <si>
    <t>CD_NOT_RECEIV_RISDPL &amp; CD_INV_VENTIL</t>
  </si>
  <si>
    <t>if Why the patient did not receive Evrysdi despite being eligible is equal to "permanent invasive ventilation" then Has the patient ever used invasive ventilation? cannot be "never"</t>
  </si>
  <si>
    <t>CD_NOT_RECEIV_RISDPL &amp; CD_STG_DSEAS</t>
  </si>
  <si>
    <t>if Why the patient did not receive Evrysdi despite being eligible is equal to "symptoms already too severe" then stage of disease cannot be "pre-symptomatic"</t>
  </si>
  <si>
    <t>CD_MAIN_REAS_STP_NUS &amp; CD_DIAGS_SCOL</t>
  </si>
  <si>
    <t>If Spinraza Main reason for stopping is equal to "scoliosis" then Diagnosed with scoliosis cannot be "no"</t>
  </si>
  <si>
    <t>CD_OTH_REAS_STP_NUS &amp; CD_DIAGS_SCOL</t>
  </si>
  <si>
    <t>If Spinraza Other reasons for stopping is equal to "scoliosis" then Diagnosed with scoliosis cannot be "no"</t>
  </si>
  <si>
    <t>CD_MAIN_REAS_STP_NUS_1 &amp; CD_DIAGS_SCOL</t>
  </si>
  <si>
    <t>If Spinraza Main reason for stopping again is equal to "scoliosis" then Diagnosed with scoliosis cannot be "no"</t>
  </si>
  <si>
    <t>CD_OTH_REAS_STP_NUS_1 &amp; CD_DIAGS_SCOL</t>
  </si>
  <si>
    <t>If Spinraza Other reasons for stopping again is equal to "scoliosis" then Diagnosed with scoliosis cannot be "no"</t>
  </si>
  <si>
    <t>CD_MAIN_REAS_STP_NUS &amp; CD_CTR_PTCPD</t>
  </si>
  <si>
    <t>If Spinraza Main reason for stopping is equal to "participation to a clinical trial" then Ever participated to a clinical trial cannot be "never"</t>
  </si>
  <si>
    <t>CD_OTH_REAS_STP_NUS &amp; CD_CTR_PTCPD</t>
  </si>
  <si>
    <t>If Spinraza Other reasons for stopping is equal to "participation to a clinical trial" then Ever participated to a clinical trial cannot be "never"</t>
  </si>
  <si>
    <t>CD_REAS_STP_NUS_1 &amp; CD_CTR_PTCPD</t>
  </si>
  <si>
    <t>If Spinraza Main reason for stopping again is equal to "participation to a clinical trial" then Ever participated to a clinical trial cannot be "never"</t>
  </si>
  <si>
    <t>CD_OTH_REAS_STP_NUS_1 &amp; CD_CTR_PTCPD</t>
  </si>
  <si>
    <t>If Spinraza Other reasons for stopping again is equal to "participation to a clinical trial" then Ever participated to a clinical trial cannot be "never"</t>
  </si>
  <si>
    <t>CD_MAIN_REAS_STP_NUS &amp; CD_INV_VENTIL</t>
  </si>
  <si>
    <t>If Spinraza Main reason for stopping is equal to "permanent invasive ventilation" then Ever used invasive ventilation cannot be "never"</t>
  </si>
  <si>
    <t>CD_OTH_REAS_STP_NUS &amp; CD_INV_VENTIL</t>
  </si>
  <si>
    <t>If Spinraza Other reasons for stopping is equal to "permanent invasive ventilation" then Ever used invasive ventilation cannot be "never"</t>
  </si>
  <si>
    <t>CD_MAIN_REAS_STP_NUS_1 &amp; CD_INV_VENTIL</t>
  </si>
  <si>
    <t>If Spinraza Main reason for stopping again is equal to "permanent invasive ventilation" then Ever used invasive ventilation cannot be "never"</t>
  </si>
  <si>
    <t>CD_OTH_REAS_STP_NUS_1 &amp; CD_INV_VENTIL</t>
  </si>
  <si>
    <t>If Spinraza Other reasons for stopping again is equal to "permanent invasive ventilation" then Ever used invasive ventilation cannot be "never"</t>
  </si>
  <si>
    <t>CD_MAIN_REAS_CHNG_THER &amp; CD_DIAGS_SCOL</t>
  </si>
  <si>
    <t>If Zolgensma Main reason for switching is equal to "scoliosis" then Diagnosed with scoliosis cannot be "no"</t>
  </si>
  <si>
    <t>CD_OTH_REAS_CHNG_THER &amp; CD_DIAGS_SCOL</t>
  </si>
  <si>
    <t>If Zolgensma Other reasons for switching is equal to "scoliosis" then Diagnosed with scoliosis cannot be "no"</t>
  </si>
  <si>
    <t>CD_MAIN_REAS_CHNG_THER &amp; CD_CTR_PTCPD</t>
  </si>
  <si>
    <t>If Zolgensma Main reason for switching is equal to "participation to a clinical trial" then Ever participated to a clinical trial cannot be "never"</t>
  </si>
  <si>
    <t>CD_OTH_REAS_CHNG_THER &amp; CD_CTR_PTCPD</t>
  </si>
  <si>
    <t>If Zolgensma Other reasons for switching is equal to "participation to a clinical trial" then Ever participated to a clinical trial cannot be "never"</t>
  </si>
  <si>
    <t>CD_MAIN_REAS_CHNG_THER &amp; CD_INV_VENTIL</t>
  </si>
  <si>
    <t>If Zolgensma Main reason for switching is equal to "permanent invasive ventilation" then Ever used invasive ventilation cannot be "never"</t>
  </si>
  <si>
    <t>CD_OTH_REAS_CHNG_THER &amp; CD_INV_VENTIL</t>
  </si>
  <si>
    <t>If Zolgensma Other reasons for switching is equal to "permanent invasive ventilation" then Ever used invasive ventilation cannot be "never"</t>
  </si>
  <si>
    <t>CD_REAS_STP_RISDPL &amp; CD_DIAGS_SCOL</t>
  </si>
  <si>
    <t>If Evrysdi (risdiplam) Main reason for stopping is equal to "scoliosis" then Diagnosed with scoliosis cannot be "no"</t>
  </si>
  <si>
    <t>CD_REAS_STP_RISDPL_OTH &amp; CD_DIAGS_SCOL</t>
  </si>
  <si>
    <t>If Evrysdi (risdiplam) Other reasons for stopping is equal to "scoliosis" then Diagnosed with scoliosis cannot be "no"</t>
  </si>
  <si>
    <t>CD_REAS_STP_RISDPL &amp; CD_CTR_PTCPD</t>
  </si>
  <si>
    <t>If Evrysdi (risdiplam) Main reason for stopping is equal to "participation to a clinical trial" then Ever participated to a clinical trial cannot be "never"</t>
  </si>
  <si>
    <t>CD_REAS_STP_RISDPL_OTH &amp; CD_CTR_PTCPD</t>
  </si>
  <si>
    <t>If Evrysdi (risdiplam) Other reasons for stopping is equal to "participation to a clinical trial" then Ever participated to a clinical trial cannot be "never"</t>
  </si>
  <si>
    <t>CD_REAS_STP_RISDPL &amp; CD_INV_VENTIL</t>
  </si>
  <si>
    <t>If Evrysdi (risdiplam) Main reason for stopping is equal to "permanent invasive ventilation" then Ever used invasive ventilation cannot be "never"</t>
  </si>
  <si>
    <t>CD_REAS_STP_RISDPL_OTH &amp; CD_INV_VENTIL</t>
  </si>
  <si>
    <t>If Evrysdi (risdiplam) Other reasons for stopping is equal to "permanent invasive ventilation" then Ever used invasive ventilation cannot be "never"</t>
  </si>
  <si>
    <t>CD_MAIN_REAS_STP_OTH_DMT &amp; CD_DIAGS_SCOL</t>
  </si>
  <si>
    <t>If Other DMT Main reason for stopping is equal to "scoliosis" then Diagnosed with scoliosis cannot be "no"</t>
  </si>
  <si>
    <t>CD_REAS_STP_OTH_DMT &amp; CD_DIAGS_SCOL</t>
  </si>
  <si>
    <t>If Other DMT Other reasons for stopping is equal to "scoliosis" then Diagnosed with scoliosis cannot be "no"</t>
  </si>
  <si>
    <t>CD_MAIN_REAS_STP_OTH_DMT &amp; CD_CTR_PTCPD</t>
  </si>
  <si>
    <t>If Other DMT Main reason for stopping is equal to "participation to a clinical trial" then Ever participated to a clinical trial cannot be "never"</t>
  </si>
  <si>
    <t>CD_REAS_STP_OTH_DMT &amp; CD_CTR_PTCPD</t>
  </si>
  <si>
    <t>If Other DMT Other reasons for stopping is equal to "participation to a clinical trial" then Ever participated to a clinical trial cannot be "never"</t>
  </si>
  <si>
    <t>CD_MAIN_REAS_STP_OTH_DMT &amp; CD_INV_VENTIL</t>
  </si>
  <si>
    <t>If Other DMT Main reason for stopping is equal to "permanent invasive ventilation" then Ever used invasive ventilation cannot be "never"</t>
  </si>
  <si>
    <t>CD_REAS_STP_OTH_DMT &amp; CD_INV_VENTIL</t>
  </si>
  <si>
    <t>If Other DMT Other reasons for stopping is equal to "permanent invasive ventilation" then Ever used invasive ventilation cannot be "never"</t>
  </si>
  <si>
    <t>CD_REAS_NOT_FLLWG_DOSN_NUS &amp; CD_SCOL_SURG</t>
  </si>
  <si>
    <t>if Reason for not following dosing schedule Spinraza is equal to "scoliosis surgery' then Has the patient had surgery for the scoliosis? cannot be "no"</t>
  </si>
  <si>
    <t>CD_REAS_NOT_FLLWG_DOSN_NUS_1 &amp; CD_SCOL_SURG</t>
  </si>
  <si>
    <t>if Reason for not following dosing schedule Spinraza (when therapy restarted) is equal to "scoliosis surgery' then Has the patient had surgery for the scoliosis? cannot be "no"</t>
  </si>
  <si>
    <t>CD_START_RISDPL_CT &amp; CD_CTR_PTCPD</t>
  </si>
  <si>
    <t>if Did the patient start Evrysdi in the context of a clinical trial? is equal to "yes" then Has the patient ever participated in a clinical trial? cannot be "Never"</t>
  </si>
  <si>
    <t>CD_REAS_PLND_HOSPZ &amp; CD_EVR_NGT</t>
  </si>
  <si>
    <t>if Reason for planned hospitalization is equal to "G-tube placement" then Ever used a gastric or nasal feeding tube cannot be "Never"</t>
  </si>
  <si>
    <t>CD_REAS_PLND_HOSPZ &amp; CD_SCOL_SURG</t>
  </si>
  <si>
    <t>if Reason for planned hospitalization is equal to "scoliosis surgery" then scoliosis surgery cannot be "No"</t>
  </si>
  <si>
    <t>CD_REAS_PLND_HOSPZ &amp; CD_EVR_DMT_SMA</t>
  </si>
  <si>
    <t>if Reason for planned hospitalization is equal to "disease modifying therapy" then Has the patient ever received a disease-modifying therapy for SMA? should be "yes"</t>
  </si>
  <si>
    <t>Weight cannot have more than 2 decimals</t>
  </si>
  <si>
    <t>Corticoids treatment duration (in days) should be an integer</t>
  </si>
  <si>
    <t>Number of nights spent in the hospital should be an integer</t>
  </si>
  <si>
    <t>{{At least one treating physician must be provided. Click the 'add new item' button to add a treating physician.|['TX_TTL_HPIN']}}</t>
  </si>
  <si>
    <t>{{Please complete the 'Re-consents' information| ['TX_TTL_RECNSN']}}</t>
  </si>
  <si>
    <t>{{Please complete the 'Height/length' information| ['TX_TTL_HGHT']}}</t>
  </si>
  <si>
    <t>{{Please complete the 'Weight' information| ['TX_TTL_WGHT']}}</t>
  </si>
  <si>
    <t>{{Please complete the 'Wheelchair use' information| ['TX_TTL_WHLCHR_USE']}}</t>
  </si>
  <si>
    <t>{{Please complete the '6MWT' information| ['TX_TTL_6MWT']}}</t>
  </si>
  <si>
    <t>{{Please complete the '10MWT' information| ['TX_TTL_10MWT']}}</t>
  </si>
  <si>
    <t>{{Please complete the '9HPT' information| ['TX_TTL_9HPT']}}</t>
  </si>
  <si>
    <t>{{Please complete the 'ACTIVE' information| ['TX_TTL_ACT']}}</t>
  </si>
  <si>
    <t>{{Please complete the 'AIMS' information| ['TX_TTL_AIMS']}}</t>
  </si>
  <si>
    <t>{{Please complete the 'BROOKE' information| ['TX_TTL_BROOKE']}}</t>
  </si>
  <si>
    <t>{{Please complete the 'BSID-III' information| ['TX_TTL_BSID3']}}</t>
  </si>
  <si>
    <t>{{Please complete the 'CHOP-INTEND' information| ['TX_TTL_CHOPINT']}}</t>
  </si>
  <si>
    <t>{{Please complete the 'EK2' information| ['TX_TTL_EK']}}</t>
  </si>
  <si>
    <t>{{Please complete the 'HFMS' information| ['TX_TTL_HFMS']}}</t>
  </si>
  <si>
    <t>{{Please complete the 'HFMS-E' information| ['TX_TTL_HFMSE']}}</t>
  </si>
  <si>
    <t>{{Please complete the 'HFMS-E' information| ['TX_TTL_HINE2']}}</t>
  </si>
  <si>
    <t>{{Please complete the 'MFM' information| ['TX_TTL_MFM']}}</t>
  </si>
  <si>
    <t>{{Please complete the 'r9HPT' information| ['TX_TTL_R9HPT']}}</t>
  </si>
  <si>
    <t>{{Please complete the 'Revised Brooke' information| ['TX_TTL_REV_BROOKE']}}</t>
  </si>
  <si>
    <t>{{Please complete the 'RULM' information| ['TX_TTL_RULM']}}</t>
  </si>
  <si>
    <t>{{Please complete the 'TIMPSI' information| ['TX_TTL_TIMPSI']}}</t>
  </si>
  <si>
    <t>{{Please complete the 'TIMPSI' information| ['TX_TTL_TUG']}}</t>
  </si>
  <si>
    <t>{{Please complete the 'VIGNOS' information| ['TX_TTL_VIGNOS']}}</t>
  </si>
  <si>
    <t>{{Please complete the 'WHO' information| ['TX_TTL_WHO']}}</t>
  </si>
  <si>
    <t>{{Please complete the 'Feeding tube usage' information| ['TX_TTL_NGT']}}</t>
  </si>
  <si>
    <t>{{Please complete the 'Non-invasive ventilation episode' information| ['TX_TTL_NONINV_VENTIL']}}</t>
  </si>
  <si>
    <t>{{Please complete the 'Invasive ventilation episode' information| ['TX_TTL_INV_VENTIL']}}</t>
  </si>
  <si>
    <t>{{Please complete the 'Cough assist device episode' information| ['TX_TTL_CAD']}}</t>
  </si>
  <si>
    <t>{{Please complete the 'Administration dates' information| ['TX_TTL_ADMIN_DT_NUS']}}</t>
  </si>
  <si>
    <t>{{Please complete the 'Administration dates' information| ['TX_TTL_ADMIN_DT_NUS_1']}}</t>
  </si>
  <si>
    <t>{{Please complete the 'AAV-9 test' information| ['TX_TTL_AAV9']}}</t>
  </si>
  <si>
    <t>{{Please complete the 'Evrysdi' information| ['TX_TTL_RPT']}}</t>
  </si>
  <si>
    <t>{{Please complete the 'Disease-modifying therapy' information| ['TX_TTL_DMT']}}</t>
  </si>
  <si>
    <t>{{Please complete the 'Allopathic drugs episode' information| ['TX_TTL_ALLOPATH_DRUG']}}</t>
  </si>
  <si>
    <t>{{Please complete the 'Hospitalisation' information| ['TX_TTL_HOSPZ']}}</t>
  </si>
  <si>
    <t>{{Please complete the 'Comorbidity details' information| ['TX_TTL_COMORB_DETAIL']}}</t>
  </si>
  <si>
    <t>{{Please complete the 'Clinical trial episode' information| ['TX_TTL_CTR']}}</t>
  </si>
  <si>
    <t>{{Please complete the 'PROM(s) collected' information| ['TX_TTL_PROMS_COLCT']}}</t>
  </si>
  <si>
    <t>{{Please complete the {{'FVC test'| ['TX_TTL_FVC']}}  information}}</t>
  </si>
  <si>
    <t>TYPE</t>
  </si>
  <si>
    <t>CODE_VALUE</t>
  </si>
  <si>
    <t>LABEL_EN</t>
  </si>
  <si>
    <t>SMA_ICD10</t>
  </si>
  <si>
    <t>PARENT_CODE_LIST_TYPE</t>
  </si>
  <si>
    <t>PARENT_CODE_VALUE</t>
  </si>
  <si>
    <t>CHILD_CODE_LIST_TYPE</t>
  </si>
  <si>
    <t>CHILD_CODE_VALUE</t>
  </si>
  <si>
    <t>SMA_ORPHA</t>
  </si>
  <si>
    <t>format</t>
  </si>
  <si>
    <t>character</t>
  </si>
  <si>
    <t>date, number, character</t>
  </si>
  <si>
    <t>not in future</t>
  </si>
  <si>
    <t>interger</t>
  </si>
  <si>
    <t>not before bith</t>
  </si>
  <si>
    <t>decimal</t>
  </si>
  <si>
    <t>not after death</t>
  </si>
  <si>
    <t>unit</t>
  </si>
  <si>
    <t>NR_YR_COLCN</t>
  </si>
  <si>
    <t>min max</t>
  </si>
  <si>
    <t>DCD v2</t>
  </si>
  <si>
    <t>DCD v1</t>
  </si>
  <si>
    <t>FVC</t>
  </si>
  <si>
    <t>provide time in seconds</t>
  </si>
  <si>
    <t xml:space="preserve">https://datasets.treat-nmd.org/sma/groups/motor-measures#item-motor-measure-score </t>
  </si>
  <si>
    <t>PHYS</t>
  </si>
  <si>
    <t>provide distance in metres</t>
  </si>
  <si>
    <t>provide score between 0 and 51</t>
  </si>
  <si>
    <t>INFT_CHOPINT</t>
  </si>
  <si>
    <t>provide score between 0 and 64</t>
  </si>
  <si>
    <t>CHOPAT</t>
  </si>
  <si>
    <t>INFT_HFMS</t>
  </si>
  <si>
    <t>provide total score between 0 and 40</t>
  </si>
  <si>
    <t>INFT_HFMSE</t>
  </si>
  <si>
    <t>provide total score between 0 and 66</t>
  </si>
  <si>
    <t>COMORB</t>
  </si>
  <si>
    <t>LATR_HFMSE</t>
  </si>
  <si>
    <t>INFT_HINE2</t>
  </si>
  <si>
    <t>provide score between 0 and 18</t>
  </si>
  <si>
    <t>HGHT</t>
  </si>
  <si>
    <t>INFT_WHO</t>
  </si>
  <si>
    <t>provide score between 0 and 6</t>
  </si>
  <si>
    <t>OBS_WHO</t>
  </si>
  <si>
    <t>LATR_BROOKE</t>
  </si>
  <si>
    <t>provide grade between 1 and 6</t>
  </si>
  <si>
    <t>LATR_MFM</t>
  </si>
  <si>
    <r>
      <t xml:space="preserve">provide </t>
    </r>
    <r>
      <rPr>
        <strike/>
        <sz val="11"/>
        <color rgb="FF9C0006"/>
        <rFont val="Calibri"/>
        <family val="2"/>
        <scheme val="minor"/>
      </rPr>
      <t>domain/total</t>
    </r>
    <r>
      <rPr>
        <sz val="11"/>
        <color rgb="FF9C0006"/>
        <rFont val="Calibri"/>
        <family val="2"/>
        <scheme val="minor"/>
      </rPr>
      <t xml:space="preserve"> score as percentage between 0 and 100</t>
    </r>
  </si>
  <si>
    <t>LATR_REV_BROOKE</t>
  </si>
  <si>
    <t>2 measurement L/R side</t>
  </si>
  <si>
    <t>LATR_RULM</t>
  </si>
  <si>
    <t>provide score between 0 and 37</t>
  </si>
  <si>
    <t>OTH_SURG</t>
  </si>
  <si>
    <t>RECNSN</t>
  </si>
  <si>
    <t>REG_STDY</t>
  </si>
  <si>
    <t>THERPY</t>
  </si>
  <si>
    <t>WGHT</t>
  </si>
  <si>
    <r>
      <t>BNSMACDW.TU_BNMDR_SMA_</t>
    </r>
    <r>
      <rPr>
        <b/>
        <sz val="9.5"/>
        <color rgb="FF000000"/>
        <rFont val="Arial"/>
        <family val="2"/>
      </rPr>
      <t>INFT_HFMSE</t>
    </r>
  </si>
  <si>
    <t>infants</t>
  </si>
  <si>
    <t>ID_TU_BNMDR_SMA_INFT_HFMSE</t>
  </si>
  <si>
    <t>Num</t>
  </si>
  <si>
    <t>DT_MOT_INFT_ONST_HFMSE</t>
  </si>
  <si>
    <t>MS_MOT_INFT_ONST_HFMSE</t>
  </si>
  <si>
    <r>
      <t>BNSMACDW.TU_BNMDR_SMA_</t>
    </r>
    <r>
      <rPr>
        <b/>
        <sz val="9.5"/>
        <color rgb="FF000000"/>
        <rFont val="Arial"/>
        <family val="2"/>
      </rPr>
      <t>LATR_HFMSE</t>
    </r>
  </si>
  <si>
    <t>adults</t>
  </si>
  <si>
    <t>ID_TU_BNMDR_SMA_LATR_HFMSE</t>
  </si>
  <si>
    <t>DT_MOT_LATR_ONST_HFMSE</t>
  </si>
  <si>
    <t>MS_MOT_LATR_ONST_HFMSE</t>
  </si>
  <si>
    <r>
      <t>BNSMACDW.TU_BNMDR_SMA_</t>
    </r>
    <r>
      <rPr>
        <b/>
        <sz val="9.5"/>
        <color rgb="FF000000"/>
        <rFont val="Arial"/>
        <family val="2"/>
      </rPr>
      <t>INFT_WHO</t>
    </r>
  </si>
  <si>
    <t>ID_TU_BNMDR_SMA_INFT_WHO</t>
  </si>
  <si>
    <t>DT_MOT_INFT_ONST_OBS_WHO</t>
  </si>
  <si>
    <t>MS_MOT_INFT_ONST_OBS_WHO</t>
  </si>
  <si>
    <r>
      <t>BNSMACDW.TU_BNMDR_SMA_</t>
    </r>
    <r>
      <rPr>
        <b/>
        <sz val="9.5"/>
        <color rgb="FF000000"/>
        <rFont val="Arial"/>
        <family val="2"/>
      </rPr>
      <t>OBS_WHO</t>
    </r>
  </si>
  <si>
    <t>ID_TU_BNMDR_SMA_OBS_WHO</t>
  </si>
  <si>
    <t>DT_MOT_LATR_ONST_OBS_WHO</t>
  </si>
  <si>
    <t>MS_MOT_LATR_ONST_OBS_WHO</t>
  </si>
  <si>
    <t>Start date Invasive ventilation</t>
  </si>
  <si>
    <t>TX_REG_NAM</t>
  </si>
  <si>
    <t>TX_JSON_FLD_NAM</t>
  </si>
  <si>
    <t>TX_TBL_NAM</t>
  </si>
  <si>
    <t>TX_FLD_NAM</t>
  </si>
  <si>
    <t>TX_FLD_FORMAT</t>
  </si>
  <si>
    <t>TX_FLD_TYPE</t>
  </si>
  <si>
    <t>TX_VAL_KEY_FLD</t>
  </si>
  <si>
    <t>TX_VALUES</t>
  </si>
  <si>
    <t>TX_REF</t>
  </si>
  <si>
    <t>TX_FUNC</t>
  </si>
  <si>
    <t>TX_VERSION</t>
  </si>
  <si>
    <t>TX_CAT_TBL</t>
  </si>
  <si>
    <t>BNMDR</t>
  </si>
  <si>
    <t>['if_yes_please_list_medication']['CD_CARDIAC_MEDICT']</t>
  </si>
  <si>
    <t>BNMDR_CARDIAC_MEDIC</t>
  </si>
  <si>
    <t>CD_CARDIAC_MEDICT</t>
  </si>
  <si>
    <t>char</t>
  </si>
  <si>
    <t>.</t>
  </si>
  <si>
    <t>V8</t>
  </si>
  <si>
    <t>['CD_CURR_CARDIAC_MEDICT']</t>
  </si>
  <si>
    <t>CD_CURR_CARDIAC_MEDICT_V6</t>
  </si>
  <si>
    <t>TD_BNMDR_YN_V6</t>
  </si>
  <si>
    <t>['CD_STERD_THERPY']</t>
  </si>
  <si>
    <t>CD_CURR_STERD_THERPY</t>
  </si>
  <si>
    <t>TD_BNMDR_PERIOD</t>
  </si>
  <si>
    <t>['CD_DELTN_DUPLIN_KNOW_BNDRY']</t>
  </si>
  <si>
    <t>CD_DELTN_DUPLIN_KNOW_BNDRY</t>
  </si>
  <si>
    <t>['CD_DELTN_EXON_TEST']</t>
  </si>
  <si>
    <t>CD_DELTN_EXON_TEST</t>
  </si>
  <si>
    <t>['CD_DIAGS_DMD']</t>
  </si>
  <si>
    <t>CD_DIAGS_DMD</t>
  </si>
  <si>
    <t>TD_BNMDR_DMD_TPE</t>
  </si>
  <si>
    <t>['CD_DMD']</t>
  </si>
  <si>
    <t>CD_DMD</t>
  </si>
  <si>
    <t>['CD_DUPLIN_ALL_EXON_TEST']</t>
  </si>
  <si>
    <t>CD_DUPLIN_ALL_EXON_TEST_V6</t>
  </si>
  <si>
    <t>['CD_FS']</t>
  </si>
  <si>
    <t>CD_FS</t>
  </si>
  <si>
    <t>['CD_FS_SCI']</t>
  </si>
  <si>
    <t>CD_FS_SCI</t>
  </si>
  <si>
    <t>['CD_HEART_FAIL_CARDIOM']</t>
  </si>
  <si>
    <t>CD_HEART_FAIL_CARDIOM_V6</t>
  </si>
  <si>
    <t>['CD_LVEF']</t>
  </si>
  <si>
    <t>CD_LVEF</t>
  </si>
  <si>
    <t>TD_BNMDR_YN_LVEF</t>
  </si>
  <si>
    <t>['CD_LVEF_SCI']</t>
  </si>
  <si>
    <t>CD_LVEF_SCI</t>
  </si>
  <si>
    <t>['CD_MUTAT_PAT']</t>
  </si>
  <si>
    <t>CD_MUTAT_PAT</t>
  </si>
  <si>
    <t>TD_BNMDR_MUTAT_PAT</t>
  </si>
  <si>
    <t>['indicate_the_difficulty_perceived_for_each_of_the_following_activities']['order']</t>
  </si>
  <si>
    <t>CD_ORDER</t>
  </si>
  <si>
    <t>TD_BNMDR_ORDER</t>
  </si>
  <si>
    <t>['CD_PNT_MUTAT_ALL_EXON_SEQ']</t>
  </si>
  <si>
    <t>CD_PNT_MUTAT_ALL_EXON_SEQ</t>
  </si>
  <si>
    <t>['CD_PREV_MUSC_BIOSY']</t>
  </si>
  <si>
    <t>CD_PREV_MUSC_BIOSY_V6</t>
  </si>
  <si>
    <t>['CD_TRGT_MUTAT_TEST_EXON_PAT']</t>
  </si>
  <si>
    <t>CD_TRGT_MUTAT_TEST_PAT_EXON</t>
  </si>
  <si>
    <t>['DT_LAST_FS']</t>
  </si>
  <si>
    <t>DT_LAST_FS</t>
  </si>
  <si>
    <t>['DT_LAST_LVEF']</t>
  </si>
  <si>
    <t>DT_LAST_LVEF</t>
  </si>
  <si>
    <t>['patient_id']['date_of_death']</t>
  </si>
  <si>
    <t>['DT_PREV_MUSC_BIOSY']</t>
  </si>
  <si>
    <t>DT_PREV_MUSC_BIOSY</t>
  </si>
  <si>
    <t>['CD_STERD_THERPY']['DT_STERD_THERPY_CURR_START']</t>
  </si>
  <si>
    <t>DT_STERD_THERPY_CURR_START</t>
  </si>
  <si>
    <t>['CD_STERD_THERPY']['DT_STERD_THERPY_PREVLY_END']</t>
  </si>
  <si>
    <t>DT_STERD_THERPY_PREVLY_END</t>
  </si>
  <si>
    <t>['CD_STERD_THERPY']['DT_STERD_THERPY_PREVLY_START']</t>
  </si>
  <si>
    <t>DT_STERD_THERPY_PREVLY_START</t>
  </si>
  <si>
    <t>['patient_id']['deceased']</t>
  </si>
  <si>
    <t>FL_PAT_DECEA</t>
  </si>
  <si>
    <t>['patient_id']['%generated']</t>
  </si>
  <si>
    <t>FL_PAT_GENER</t>
  </si>
  <si>
    <t>['CD_PTCP_CTR']['selectedOptions']['FL_PTCP_CTR_CURLY']</t>
  </si>
  <si>
    <t>FL_PTCP_CTR_CURLY</t>
  </si>
  <si>
    <t>['CD_PTCP_CTR']['selectedOptions']['FL_PTCP_CTR_NEVR']</t>
  </si>
  <si>
    <t>FL_PTCP_CTR_NEVR</t>
  </si>
  <si>
    <t>['CD_PTCP_CTR']['selectedOptions']['FL_PTCP_CTR_PREVLY']</t>
  </si>
  <si>
    <t>FL_PTCP_CTR_PREVLY</t>
  </si>
  <si>
    <t>['CD_PTCP_CTR']['selectedOptions']['FL_PTCP_CTR_UNK']</t>
  </si>
  <si>
    <t>FL_PTCP_CTR_UNK</t>
  </si>
  <si>
    <t>BNMDR_SMA</t>
  </si>
  <si>
    <t>['MS_AGE_DIAGS']</t>
  </si>
  <si>
    <t>MS_AGE_DIAGS</t>
  </si>
  <si>
    <t>8.5</t>
  </si>
  <si>
    <t>V1</t>
  </si>
  <si>
    <t>['MS_AGE_DIF_FIRST_SYMP_DIAGS']</t>
  </si>
  <si>
    <t>MS_AGE_DIF_FIRST_SYMP_DIAGS</t>
  </si>
  <si>
    <t>['MS_LAST_FS']</t>
  </si>
  <si>
    <t>MS_LAST_FS</t>
  </si>
  <si>
    <t>['MS_LAST_LVEF']</t>
  </si>
  <si>
    <t>MS_LAST_LVEF</t>
  </si>
  <si>
    <t>5.1</t>
  </si>
  <si>
    <t>['TX_ADD_INFO_CLASS']</t>
  </si>
  <si>
    <t>TX_ADD_INFO_CLASS</t>
  </si>
  <si>
    <t>['if_yes_please_list_medication']['TX_CARDIAC_MEDICT_OTH']</t>
  </si>
  <si>
    <t>TX_CARDIAC_MEDICT_OTH</t>
  </si>
  <si>
    <t>['TX_COD_OTH']</t>
  </si>
  <si>
    <t>['TX_MUTAT']</t>
  </si>
  <si>
    <t>TX_MUTAT</t>
  </si>
  <si>
    <t>['clinical_trials_curr']['TX_NAM_DRUG']</t>
  </si>
  <si>
    <t>BNMDR_CLIN_CURR</t>
  </si>
  <si>
    <t>TX_NAM_DRUG_CURR</t>
  </si>
  <si>
    <t>['clinical_trials_prev']['TX_NAM_DRUG']</t>
  </si>
  <si>
    <t>BNMDR_CLIN_PREV</t>
  </si>
  <si>
    <t>TX_NAM_DRUG_PREV</t>
  </si>
  <si>
    <t>['clinical_trials_curr']['TX_NAM_TRIA']</t>
  </si>
  <si>
    <t>TX_NAM_TRIA_CURR</t>
  </si>
  <si>
    <t>['clinical_trials_prev']['TX_NAM_TRIA']</t>
  </si>
  <si>
    <t>TX_NAM_TRIA_PREV</t>
  </si>
  <si>
    <t>['name_of_registry_or_natural_history_study']['TX_REG_STDY']</t>
  </si>
  <si>
    <t>BNMDR_REG_HISTORY</t>
  </si>
  <si>
    <t>['CD_ALLOPATH_DRUG']</t>
  </si>
  <si>
    <t>TD_BNMDR_SMA_YNU</t>
  </si>
  <si>
    <t>['CD_ANKLE_CONTR']</t>
  </si>
  <si>
    <t>['CD_BEST_MOTOR_FUNCN_ACHV']</t>
  </si>
  <si>
    <t>TD_BNMDR_SMA_MOTOR_FUNCN_ACHV</t>
  </si>
  <si>
    <t>['CD_CGIS']</t>
  </si>
  <si>
    <t>['CD_CGIS_BL']</t>
  </si>
  <si>
    <t>TD_BNMDR_SMA_CGIS_BL</t>
  </si>
  <si>
    <t>['CD_CLIMB_STAI']</t>
  </si>
  <si>
    <t>TD_BNMDR_SMA_MOTOR_FUNCN_STATU</t>
  </si>
  <si>
    <t>['CD_CMAP_SCAN']</t>
  </si>
  <si>
    <t>['CD_COMORB']</t>
  </si>
  <si>
    <t>['comorbidity_details']['CD_COMORB_DETAIL']</t>
  </si>
  <si>
    <t>BNMDR_SMA_COMORB</t>
  </si>
  <si>
    <t>ICD10</t>
  </si>
  <si>
    <t>TD_REF_ICD10</t>
  </si>
  <si>
    <t>['comorbidity_details']['CD_COMORB_DMT']</t>
  </si>
  <si>
    <t>CD_COMORB_DMT</t>
  </si>
  <si>
    <t>SMA_DMT</t>
  </si>
  <si>
    <t>TD_REF_SMA_DMT</t>
  </si>
  <si>
    <t>['comorbidity_details']['CD_COMORB_DMT_SAE']</t>
  </si>
  <si>
    <t>CD_COMORB_DMT_SAE</t>
  </si>
  <si>
    <t>TD_BNMDR_SMA_COMORB_DMT_SAE</t>
  </si>
  <si>
    <t>['comorbidity_details']['CD_COMORB_ONGOING']</t>
  </si>
  <si>
    <t>['comorbidity_details']['CD_COMORB_REPORT_SAE']</t>
  </si>
  <si>
    <t>CD_COMORB_REPORT_SAE</t>
  </si>
  <si>
    <t>['CD_CRAWLG']</t>
  </si>
  <si>
    <t>CD_CRAWLG</t>
  </si>
  <si>
    <t>['CD_DEXA_SCAN']</t>
  </si>
  <si>
    <t>['therapy']['CD_DMT_SMA_SPECIF']</t>
  </si>
  <si>
    <t>BNMDR_SMA_THERPY</t>
  </si>
  <si>
    <t>CD_DMT_SMA_SPECIF</t>
  </si>
  <si>
    <t>['CD_ELBOW_CONTR']</t>
  </si>
  <si>
    <t>['CD_EVR_DMT_SMA']</t>
  </si>
  <si>
    <t>TD_BNMDR_SMA_NPCU</t>
  </si>
  <si>
    <t>['CD_FINGR_CONTR']</t>
  </si>
  <si>
    <t>['therapy']['CD_FLLWG_SCHDL']</t>
  </si>
  <si>
    <t>CD_FLLWG_SCHDL</t>
  </si>
  <si>
    <t>['therapy']['CD_FREQ_DOSG']</t>
  </si>
  <si>
    <t>CD_FREQ_DOSG</t>
  </si>
  <si>
    <t>TD_BNMDR_SMA_FREQ_DOSG</t>
  </si>
  <si>
    <t>['therapy']['CD_FREQ_DOSG_SPINRAZA']</t>
  </si>
  <si>
    <t>CD_FREQ_DOSG_SPINRAZA</t>
  </si>
  <si>
    <t>TD_BNMDR_SMA_PROTOCOL</t>
  </si>
  <si>
    <t>['CD_FUNCN_HAND']</t>
  </si>
  <si>
    <t>['CD_GENET_TEST_CENTRE']</t>
  </si>
  <si>
    <t>CD_GENET_TST_CENTRE</t>
  </si>
  <si>
    <t>TD_BNMDR_SMA_GENET_TST_CENTRE</t>
  </si>
  <si>
    <t>['CD_GT_CURLY']</t>
  </si>
  <si>
    <t>CD_GT_CURLY</t>
  </si>
  <si>
    <t>['CD_HAND_MOUTH_SIT']</t>
  </si>
  <si>
    <t>CD_HAND_MOUTH_SIT</t>
  </si>
  <si>
    <t>['CD_HGHT']</t>
  </si>
  <si>
    <t>['CD_HIP_CONTR']</t>
  </si>
  <si>
    <t>['CD_HOLDG_HEAD']</t>
  </si>
  <si>
    <t>CD_HOLDG_HEAD</t>
  </si>
  <si>
    <t>['comorbidity_details']['CD_HOSPZ']</t>
  </si>
  <si>
    <t>CD_HOSPZ</t>
  </si>
  <si>
    <t>['CD_KNEE_CONTR']</t>
  </si>
  <si>
    <t>['heightlength']['CD_METH_HGHT_MSMENT']</t>
  </si>
  <si>
    <t>BNMDR_SMA_HGHT</t>
  </si>
  <si>
    <t>TD_BNMDR_SMA_METH_HGHT_MSMENT</t>
  </si>
  <si>
    <t>['CD_METH_SMN1_TEST']</t>
  </si>
  <si>
    <t>CD_METH_SMN1_TST</t>
  </si>
  <si>
    <t>TD_BNMDR_SMA_METH_SMN1_TST</t>
  </si>
  <si>
    <t>['CD_METH_SMN2_TEST']</t>
  </si>
  <si>
    <t>CD_METH_SMN2_TST</t>
  </si>
  <si>
    <t>['CD_MOTOR_MS_REAS']</t>
  </si>
  <si>
    <t>TD_BNMDR_SMA_MOTOR_MS_REAS</t>
  </si>
  <si>
    <t>['CD_MUSC_IMAG']</t>
  </si>
  <si>
    <t>['CD_MUTAT_NAM_SMN1_GENE']</t>
  </si>
  <si>
    <t>TD_BNMDR_SMA_MUTAT_NAM_SMN1</t>
  </si>
  <si>
    <t>['CD_OTH_MUTAT_NAM_SMN1_GENE']</t>
  </si>
  <si>
    <t>TD_BNMDR_SMA_OTH_MUTAT_NAM_SNM</t>
  </si>
  <si>
    <t>['CD_OTH_ORTHO_SURG']</t>
  </si>
  <si>
    <t>CD_OTH_ORTHO_SURG</t>
  </si>
  <si>
    <t>['CD_OVERHD_SIT']</t>
  </si>
  <si>
    <t>CD_OVERHD_SIT</t>
  </si>
  <si>
    <t>['therapy']['CD_REAS_NOT_FLLWG_SCHDL']</t>
  </si>
  <si>
    <t>CD_REAS_NOT_FLLWG_SCHDL</t>
  </si>
  <si>
    <t>TD_BNMDR_SMA_REAS_NOT_FLLWG</t>
  </si>
  <si>
    <t>['therapy']['CD_REAS_STP']</t>
  </si>
  <si>
    <t>CD_REAS_STP</t>
  </si>
  <si>
    <t>TD_BNMDR_SMA_REAS_STP</t>
  </si>
  <si>
    <t>['CD_RECNSN']</t>
  </si>
  <si>
    <t>['CD_ROLG_SIDE']</t>
  </si>
  <si>
    <t>CD_ROLG_SIDE</t>
  </si>
  <si>
    <t>['therapy']['CD_ROUT_ADMIN']</t>
  </si>
  <si>
    <t>CD_ROUT_ADMIN</t>
  </si>
  <si>
    <t>TD_BNMDR_SMA_ROUT_ADMIN</t>
  </si>
  <si>
    <t>['CD_SCRNG']</t>
  </si>
  <si>
    <t>TD_BNMDR_SMA_SCRNG</t>
  </si>
  <si>
    <t>['CD_SHLDR_CONTR']</t>
  </si>
  <si>
    <t>['CD_SLEEP_TST']</t>
  </si>
  <si>
    <t>CD_SLEEP_TST</t>
  </si>
  <si>
    <t>['CD_SMA_TPE']</t>
  </si>
  <si>
    <t>TD_BNMDR_SMA_SMA_TPE</t>
  </si>
  <si>
    <t>['CD_SMN2_CPY_NR']</t>
  </si>
  <si>
    <t>TD_BNMDR_SMA_SMN2_CPY_NR</t>
  </si>
  <si>
    <t>['CD_SMN2_CPY_NR_TEST']</t>
  </si>
  <si>
    <t>CD_SMN2_CPY_NR_TST</t>
  </si>
  <si>
    <t>['CD_STAN_ALONE']</t>
  </si>
  <si>
    <t>CD_STAN_ALONE</t>
  </si>
  <si>
    <t>['CD_STAN_ASSTNC']</t>
  </si>
  <si>
    <t>['CD_TGI_CLINC']</t>
  </si>
  <si>
    <t>CD_TGI_CLINC</t>
  </si>
  <si>
    <t>['CD_TGI_FLLWUP']</t>
  </si>
  <si>
    <t>CD_TGI_FLLWUP</t>
  </si>
  <si>
    <t>TD_BNMDR_SMA_TGI_FLLWUP</t>
  </si>
  <si>
    <t>['CD_VALDT_MOTOR_MS']</t>
  </si>
  <si>
    <t>['CD_WALK_10_M_UNAID']</t>
  </si>
  <si>
    <t>CD_WALK_10_M_UNAID</t>
  </si>
  <si>
    <t>['CD_WALK_ALONE']</t>
  </si>
  <si>
    <t>CD_WALK_ALONE</t>
  </si>
  <si>
    <t>['CD_WALK_ASSTNC']</t>
  </si>
  <si>
    <t>['CD_WGHT']</t>
  </si>
  <si>
    <t>['CD_WRIST_CONTR']</t>
  </si>
  <si>
    <t>['comorbidity_details']['CD_HOSPZ']['DT_ADMI']</t>
  </si>
  <si>
    <t>DT_ADMI</t>
  </si>
  <si>
    <t>['DT_CLIN_CGIS_BL_SCORE']</t>
  </si>
  <si>
    <t>['DT_CLIN_TGI_FLLWUP_SCORE']</t>
  </si>
  <si>
    <t>DT_CLIN_TGI_FLLWUP_SCORE</t>
  </si>
  <si>
    <t>['DT_CNSN']</t>
  </si>
  <si>
    <t>['comorbidity_details']['DT_END_COMORB']</t>
  </si>
  <si>
    <t>['CD_NGT']['DT_END_NGT_PREXCL']</t>
  </si>
  <si>
    <t>DT_END_NGT_PREXCL</t>
  </si>
  <si>
    <t>['CD_NGT']['DT_END_NGT_PRSUP']</t>
  </si>
  <si>
    <t>DT_END_NGT_PRSUP</t>
  </si>
  <si>
    <t>['DT_ENRLMT']</t>
  </si>
  <si>
    <t>['DT_GAIN_CLIMB_STAI']</t>
  </si>
  <si>
    <t>['DT_GAIN_CRAWLG']</t>
  </si>
  <si>
    <t>DT_GAIN_CRAWLG</t>
  </si>
  <si>
    <t>['DT_GAIN_FUNCN_HAND']</t>
  </si>
  <si>
    <t>['DT_GAIN_HAND_MOUTH_SIT']</t>
  </si>
  <si>
    <t>DT_GAIN_HAND_MOUTH_SIT</t>
  </si>
  <si>
    <t>['DT_GAIN_HOLDG_HEAD']</t>
  </si>
  <si>
    <t>DT_GAIN_HOLDG_HEAD</t>
  </si>
  <si>
    <t>['DT_GAIN_OVERHD_SIT']</t>
  </si>
  <si>
    <t>DT_GAIN_OVERHD_SIT</t>
  </si>
  <si>
    <t>['DT_GAIN_ROLG_SIDE']</t>
  </si>
  <si>
    <t>DT_GAIN_ROLG_SIDE</t>
  </si>
  <si>
    <t>['DT_GAIN_SIT_WO_SUPP']</t>
  </si>
  <si>
    <t>DT_GAIN_SIT_WO_SUPP</t>
  </si>
  <si>
    <t>['DT_GAIN_STAN_ALONE']</t>
  </si>
  <si>
    <t>DT_GAIN_STAN_ALONE</t>
  </si>
  <si>
    <t>['DT_GAIN_STAN_ASSTNC']</t>
  </si>
  <si>
    <t>['DT_GAIN_WALK_10_M_UNAID']</t>
  </si>
  <si>
    <t>DT_GAIN_WALK_10_M_UNAID</t>
  </si>
  <si>
    <t>['DT_GAIN_WALK_ALONE']</t>
  </si>
  <si>
    <t>DT_GAIN_WALK_ALONE</t>
  </si>
  <si>
    <t>['DT_GAIN_WALK_ASSTNC']</t>
  </si>
  <si>
    <t>['CD_GT_CURLY']['DT_GT_END']</t>
  </si>
  <si>
    <t>DT_GT_END</t>
  </si>
  <si>
    <t>['DT_GT_PLAC']</t>
  </si>
  <si>
    <t>DT_GT_PLAC</t>
  </si>
  <si>
    <t>['heightlength']['DT_HGHT_MSMENT']</t>
  </si>
  <si>
    <t>['CD_ORTHO_SURG']['DT_HIP_SURG']</t>
  </si>
  <si>
    <t>DT_HIP_SURG</t>
  </si>
  <si>
    <t>['DT_LOST_CLIMB_STAI']</t>
  </si>
  <si>
    <t>DT_LOST_CLIMB_STAI</t>
  </si>
  <si>
    <t>['DT_LOST_CRAWLG']</t>
  </si>
  <si>
    <t>DT_LOST_CRAWLG</t>
  </si>
  <si>
    <t>['DT_LOST_FUNCN_HAND']</t>
  </si>
  <si>
    <t>DT_LOST_FUNCN_HAND</t>
  </si>
  <si>
    <t>['DT_LOST_HAND_MOUTH_SIT']</t>
  </si>
  <si>
    <t>DT_LOST_HAND_MOUTH_SIT</t>
  </si>
  <si>
    <t>['DT_LOST_HOLDG_HEAD']</t>
  </si>
  <si>
    <t>DT_LOST_HOLDG_HEAD</t>
  </si>
  <si>
    <t>['DT_LOST_OVERHD_SIT']</t>
  </si>
  <si>
    <t>DT_LOST_OVERHD_SIT</t>
  </si>
  <si>
    <t>['DT_LOST_ROLG_SIDE']</t>
  </si>
  <si>
    <t>DT_LOST_ROLG_SIDE</t>
  </si>
  <si>
    <t>['DT_LOST_SIT_WO_SUPP']</t>
  </si>
  <si>
    <t>DT_LOST_SIT_WO_SUPP</t>
  </si>
  <si>
    <t>['DT_LOST_STAN_ALONE']</t>
  </si>
  <si>
    <t>DT_LOST_STAN_ALONE</t>
  </si>
  <si>
    <t>['DT_LOST_STAN_ASSTNC']</t>
  </si>
  <si>
    <t>DT_LOST_STAN_ASSTNC</t>
  </si>
  <si>
    <t>['DT_LOST_WALK_10_M_UNAID']</t>
  </si>
  <si>
    <t>DT_LOST_WALK_10_M_UNAID</t>
  </si>
  <si>
    <t>['DT_LOST_WALK_ALONE']</t>
  </si>
  <si>
    <t>DT_LOST_WALK_ALONE</t>
  </si>
  <si>
    <t>['DT_LOST_WALK_ASSTNC']</t>
  </si>
  <si>
    <t>DT_LOST_WALK_ASSTNC</t>
  </si>
  <si>
    <t>['chop_intend']['DT_MOT_INFT_ONST_CHOPINT']</t>
  </si>
  <si>
    <t>BNMDR_SMA_INFT_CHOPINT</t>
  </si>
  <si>
    <t>DT_MOT_INFT_ONST_CHOPINT</t>
  </si>
  <si>
    <t>['hfms']['DT_MOT_INFT_ONST_HFMS']</t>
  </si>
  <si>
    <t>BNMDR_SMA_INFT_HFMS</t>
  </si>
  <si>
    <t>DT_MOT_INFT_ONST_HFMS</t>
  </si>
  <si>
    <t>['hfmse']['DT_MOT_INFT_ONST_HFMSE']</t>
  </si>
  <si>
    <t>BNMDR_SMA_INFT_HFMSE</t>
  </si>
  <si>
    <t>['hine_section_2']['DT_MOT_INFT_ONST_HINE2']</t>
  </si>
  <si>
    <t>BNMDR_SMA_INFT_HINE2</t>
  </si>
  <si>
    <t>DT_MOT_INFT_ONST_HINE2</t>
  </si>
  <si>
    <t>['who']['DT_MOT_INFT_ONST_OBS_WHO']</t>
  </si>
  <si>
    <t>BNMDR_SMA_INFT_WHO</t>
  </si>
  <si>
    <t>['10mwt']['DT_MOT_LATR_ONST_10MWT']</t>
  </si>
  <si>
    <t>BNMDR_SMA_10MWT</t>
  </si>
  <si>
    <t>DT_MOT_LATR_ONST_10MWT</t>
  </si>
  <si>
    <t>['6mwt']['DT_MOT_LATR_ONST_6MWT']</t>
  </si>
  <si>
    <t>BNMDR_SMA_6MWT</t>
  </si>
  <si>
    <t>DT_MOT_LATR_ONST_6MWT</t>
  </si>
  <si>
    <t>['brooke']['DT_MOT_LATR_ONST_BROOKE']</t>
  </si>
  <si>
    <t>BNMDR_SMA_LATR_BROOKE</t>
  </si>
  <si>
    <t>DT_MOT_LATR_ONST_BROOKE</t>
  </si>
  <si>
    <t>['chopatend']['DT_MOT_LATR_ONST_CHOPAT']</t>
  </si>
  <si>
    <t>BNMDR_SMA_CHOPAT</t>
  </si>
  <si>
    <t>DT_MOT_LATR_ONST_CHOPAT</t>
  </si>
  <si>
    <t>['ek2']['DT_MOT_LATR_ONST_EK2']</t>
  </si>
  <si>
    <t>BNMDR_SMA_EK2</t>
  </si>
  <si>
    <t>DT_MOT_LATR_ONST_EK2</t>
  </si>
  <si>
    <t>['hfmse_1']['DT_MOT_LATR_ONST_HFMSE']</t>
  </si>
  <si>
    <t>BNMDR_SMA_LATR_HFMSE</t>
  </si>
  <si>
    <t>['mfm']['DT_MOT_LATR_ONST_MFM']</t>
  </si>
  <si>
    <t>BNMDR_SMA_LATR_MFM</t>
  </si>
  <si>
    <t>DT_MOT_LATR_ONST_MFM</t>
  </si>
  <si>
    <t>['who_1']['DT_MOT_LATR_ONST_OBS_WHO']</t>
  </si>
  <si>
    <t>BNMDR_SMA_OBS_WHO</t>
  </si>
  <si>
    <t>['revised_brooke']['DT_MOT_LATR_ONST_REV_BROOKE']</t>
  </si>
  <si>
    <t>BNMDR_SMA_LATR_REV_BROOKE</t>
  </si>
  <si>
    <t>DT_MOT_LATR_ONST_REV_BROOKE</t>
  </si>
  <si>
    <t>['rulm']['DT_MOT_LATR_ONST_RULM']</t>
  </si>
  <si>
    <t>BNMDR_SMA_LATR_RULM</t>
  </si>
  <si>
    <t>DT_MOT_LATR_ONST_RULM</t>
  </si>
  <si>
    <t>['tug']['DT_MOT_LATR_ONST_TUG']</t>
  </si>
  <si>
    <t>BNMDR_SMA_TUG</t>
  </si>
  <si>
    <t>DT_MOT_LATR_ONST_TUG</t>
  </si>
  <si>
    <t>['CD_ORTHO_SURG']['other_orthopaedic_surgery']['DT_OTH_SURG']</t>
  </si>
  <si>
    <t>BNMDR_SMA_OTH_SURG</t>
  </si>
  <si>
    <t>DT_OTH_SURG</t>
  </si>
  <si>
    <t>['reconsents']['DT_RECNSN']</t>
  </si>
  <si>
    <t>BNMDR_SMA_RECNSN</t>
  </si>
  <si>
    <t>['CD_SLEEP_TST']['DT_SLEEP_TST']</t>
  </si>
  <si>
    <t>DT_SLEEP_TST</t>
  </si>
  <si>
    <t>['comorbidity_details']['DT_START_COMORB']</t>
  </si>
  <si>
    <t>['therapy']['DT_START_DRUG']</t>
  </si>
  <si>
    <t>DT_START_DRUG</t>
  </si>
  <si>
    <t>['CD_NGT']['DT_START_NGT_CEXCL']</t>
  </si>
  <si>
    <t>DT_START_NGT_CEXCL</t>
  </si>
  <si>
    <t>['CD_NGT']['DT_START_NGT_CSUP']</t>
  </si>
  <si>
    <t>DT_START_NGT_CSUP</t>
  </si>
  <si>
    <t>['CD_NGT']['DT_START_NGT_PREXCL']</t>
  </si>
  <si>
    <t>DT_START_NGT_PREXCL</t>
  </si>
  <si>
    <t>['CD_NGT']['DT_START_NGT_PRSUP']</t>
  </si>
  <si>
    <t>DT_START_NGT_PRSUP</t>
  </si>
  <si>
    <t>['therapy']['DT_STP_DRUG']</t>
  </si>
  <si>
    <t>DT_STP_DRUG</t>
  </si>
  <si>
    <t>['weight']['DT_WGHT_MSMENT']</t>
  </si>
  <si>
    <t>BNMDR_SMA_WGHT</t>
  </si>
  <si>
    <t>['CD_NAM_ALLOPATH_DRUG']['selectedOptions']['FL_ALLOPATH_DRUG_AD']</t>
  </si>
  <si>
    <t>FL_ALLOPATH_DRUG_AD</t>
  </si>
  <si>
    <t>['CD_NAM_ALLOPATH_DRUG']['selectedOptions']['FL_ALLOPATH_DRUG_ALB']</t>
  </si>
  <si>
    <t>FL_ALLOPATH_DRUG_ALB</t>
  </si>
  <si>
    <t>['CD_NAM_ALLOPATH_DRUG']['selectedOptions']['FL_ALLOPATH_DRUG_ALCAR']</t>
  </si>
  <si>
    <t>FL_ALLOPATH_DRUG_ALCAR</t>
  </si>
  <si>
    <t>['CD_NAM_ALLOPATH_DRUG']['selectedOptions']['FL_ALLOPATH_DRUG_ANTBIO']</t>
  </si>
  <si>
    <t>FL_ALLOPATH_DRUG_ANTBIO</t>
  </si>
  <si>
    <t>['CD_NAM_ALLOPATH_DRUG']['selectedOptions']['FL_ALLOPATH_DRUG_BISPH']</t>
  </si>
  <si>
    <t>FL_ALLOPATH_DRUG_BISPH</t>
  </si>
  <si>
    <t>['CD_NAM_ALLOPATH_DRUG']['selectedOptions']['FL_ALLOPATH_DRUG_CA']</t>
  </si>
  <si>
    <t>FL_ALLOPATH_DRUG_CA</t>
  </si>
  <si>
    <t>['CD_NAM_ALLOPATH_DRUG']['selectedOptions']['FL_ALLOPATH_DRUG_CONSTP']</t>
  </si>
  <si>
    <t>FL_ALLOPATH_DRUG_CONSTP</t>
  </si>
  <si>
    <t>['CD_NAM_ALLOPATH_DRUG']['selectedOptions']['FL_ALLOPATH_DRUG_CRN']</t>
  </si>
  <si>
    <t>FL_ALLOPATH_DRUG_CRN</t>
  </si>
  <si>
    <t>['CD_NAM_ALLOPATH_DRUG']['selectedOptions']['FL_ALLOPATH_DRUG_GBP']</t>
  </si>
  <si>
    <t>FL_ALLOPATH_DRUG_GBP</t>
  </si>
  <si>
    <t>['CD_NAM_ALLOPATH_DRUG']['selectedOptions']['FL_ALLOPATH_DRUG_GERD']</t>
  </si>
  <si>
    <t>FL_ALLOPATH_DRUG_GERD</t>
  </si>
  <si>
    <t>['CD_NAM_ALLOPATH_DRUG']['selectedOptions']['FL_ALLOPATH_DRUG_HYDUREA']</t>
  </si>
  <si>
    <t>FL_ALLOPATH_DRUG_HYDUREA</t>
  </si>
  <si>
    <t>['CD_NAM_ALLOPATH_DRUG']['selectedOptions']['FL_ALLOPATH_DRUG_INFLZ_IMMZT']</t>
  </si>
  <si>
    <t>FL_ALLOPATH_DRUG_INFLZ_IMMZT</t>
  </si>
  <si>
    <t>['CD_NAM_ALLOPATH_DRUG']['selectedOptions']['FL_ALLOPATH_DRUG_OTH']</t>
  </si>
  <si>
    <t>FL_ALLOPATH_DRUG_OTH</t>
  </si>
  <si>
    <t>['CD_NAM_ALLOPATH_DRUG']['selectedOptions']['FL_ALLOPATH_DRUG_PBA']</t>
  </si>
  <si>
    <t>FL_ALLOPATH_DRUG_PBA</t>
  </si>
  <si>
    <t>['CD_NAM_ALLOPATH_DRUG']['selectedOptions']['FL_ALLOPATH_DRUG_PNEUMOC_IMMZT']</t>
  </si>
  <si>
    <t>FL_ALLOPATH_DRUG_PNEUMOC_IMMZT</t>
  </si>
  <si>
    <t>['CD_NAM_ALLOPATH_DRUG']['selectedOptions']['FL_ALLOPATH_DRUG_TRH']</t>
  </si>
  <si>
    <t>FL_ALLOPATH_DRUG_TRH</t>
  </si>
  <si>
    <t>['CD_NAM_ALLOPATH_DRUG']['selectedOptions']['FL_ALLOPATH_DRUG_VITD']</t>
  </si>
  <si>
    <t>FL_ALLOPATH_DRUG_VITD</t>
  </si>
  <si>
    <t>['CD_NAM_ALLOPATH_DRUG']['selectedOptions']['FL_ALLOPATH_DRUG_VPA']</t>
  </si>
  <si>
    <t>FL_ALLOPATH_DRUG_VPA</t>
  </si>
  <si>
    <t>['CD_MOT_INFT_ONST']['selectedOptions']['FL_MOT_INFT_ONST_CHOPINT']</t>
  </si>
  <si>
    <t>FL_MOT_INFT_ONST_CHOPINT</t>
  </si>
  <si>
    <t>['CD_MOT_INFT_ONST']['selectedOptions']['FL_MOT_INFT_ONST_HFMS']</t>
  </si>
  <si>
    <t>FL_MOT_INFT_ONST_HFMS</t>
  </si>
  <si>
    <t>['CD_MOT_INFT_ONST']['selectedOptions']['FL_MOT_INFT_ONST_HFMSE']</t>
  </si>
  <si>
    <t>FL_MOT_INFT_ONST_HFMSE</t>
  </si>
  <si>
    <t>['CD_MOT_INFT_ONST']['selectedOptions']['FL_MOT_INFT_ONST_HINE2']</t>
  </si>
  <si>
    <t>FL_MOT_INFT_ONST_HINE2</t>
  </si>
  <si>
    <t>['CD_MOT_INFT_ONST']['selectedOptions']['FL_MOT_INFT_ONST_OBS_WHO']</t>
  </si>
  <si>
    <t>FL_MOT_INFT_ONST_OBS_WHO</t>
  </si>
  <si>
    <t>['CD_MOT_LATR_ONST']['selectedOptions']['FL_MOT_LATR_ONST_10MWT']</t>
  </si>
  <si>
    <t>FL_MOT_LATR_ONST_10MWT</t>
  </si>
  <si>
    <t>['CD_MOT_LATR_ONST']['selectedOptions']['FL_MOT_LATR_ONST_6MWT']</t>
  </si>
  <si>
    <t>FL_MOT_LATR_ONST_6MWT</t>
  </si>
  <si>
    <t>['CD_MOT_LATR_ONST']['selectedOptions']['FL_MOT_LATR_ONST_BROOKE']</t>
  </si>
  <si>
    <t>FL_MOT_LATR_ONST_BROOKE</t>
  </si>
  <si>
    <t>['CD_MOT_LATR_ONST']['selectedOptions']['FL_MOT_LATR_ONST_CHOPAT']</t>
  </si>
  <si>
    <t>FL_MOT_LATR_ONST_CHOPAT</t>
  </si>
  <si>
    <t>['CD_MOT_LATR_ONST']['selectedOptions']['FL_MOT_LATR_ONST_EK2']</t>
  </si>
  <si>
    <t>FL_MOT_LATR_ONST_EK2</t>
  </si>
  <si>
    <t>['CD_MOT_LATR_ONST']['selectedOptions']['FL_MOT_LATR_ONST_HFMSE']</t>
  </si>
  <si>
    <t>FL_MOT_LATR_ONST_HFMSE</t>
  </si>
  <si>
    <t>['CD_MOT_LATR_ONST']['selectedOptions']['FL_MOT_LATR_ONST_MFM']</t>
  </si>
  <si>
    <t>FL_MOT_LATR_ONST_MFM</t>
  </si>
  <si>
    <t>['CD_MOT_LATR_ONST']['selectedOptions']['FL_MOT_LATR_ONST_OBS_WHO']</t>
  </si>
  <si>
    <t>FL_MOT_LATR_ONST_OBS_WHO</t>
  </si>
  <si>
    <t>['CD_MOT_LATR_ONST']['selectedOptions']['FL_MOT_LATR_ONST_REV_BROOKE']</t>
  </si>
  <si>
    <t>FL_MOT_LATR_ONST_REV_BROOKE</t>
  </si>
  <si>
    <t>['CD_MOT_LATR_ONST']['selectedOptions']['FL_MOT_LATR_ONST_RULM']</t>
  </si>
  <si>
    <t>FL_MOT_LATR_ONST_RULM</t>
  </si>
  <si>
    <t>['CD_MOT_LATR_ONST']['selectedOptions']['FL_MOT_LATR_ONST_TUG']</t>
  </si>
  <si>
    <t>FL_MOT_LATR_ONST_TUG</t>
  </si>
  <si>
    <t>['CD_NGT']['selectedOptions']['FL_NGT_CEXCL']</t>
  </si>
  <si>
    <t>FL_NGT_CEXCL</t>
  </si>
  <si>
    <t>['CD_NGT']['selectedOptions']['FL_NGT_CSUP']</t>
  </si>
  <si>
    <t>FL_NGT_CSUP</t>
  </si>
  <si>
    <t>['CD_NGT']['selectedOptions']['FL_NGT_NEVR']</t>
  </si>
  <si>
    <t>FL_NGT_NEVR</t>
  </si>
  <si>
    <t>['CD_NGT']['selectedOptions']['FL_NGT_PREXCL']</t>
  </si>
  <si>
    <t>FL_NGT_PREXCL</t>
  </si>
  <si>
    <t>['CD_NGT']['selectedOptions']['FL_NGT_PRSUP']</t>
  </si>
  <si>
    <t>FL_NGT_PRSUP</t>
  </si>
  <si>
    <t>['CD_NGT']['selectedOptions']['FL_NGT_UNK']</t>
  </si>
  <si>
    <t>FL_NGT_UNK</t>
  </si>
  <si>
    <t>['CD_ORTHO_SURG']['selectedOptions']['FL_ORTHO_SURG_HIP']</t>
  </si>
  <si>
    <t>FL_ORTHO_SURG_HIP</t>
  </si>
  <si>
    <t>['CD_ORTHO_SURG']['selectedOptions']['FL_ORTHO_SURG_OTH']</t>
  </si>
  <si>
    <t>FL_ORTHO_SURG_OTH</t>
  </si>
  <si>
    <t>['CD_REG_STDY']['selectedOptions']['FL_REG_STDY_BNMDR']</t>
  </si>
  <si>
    <t>FL_REG_STDY_BNMDR</t>
  </si>
  <si>
    <t>['CD_REG_STDY']['selectedOptions']['FL_REG_STDY_OTH']</t>
  </si>
  <si>
    <t>FL_REG_STDY_OTH</t>
  </si>
  <si>
    <t>['MS_AGE_BEST_MOTOR_FUNCN_ACHV']</t>
  </si>
  <si>
    <t>13.5</t>
  </si>
  <si>
    <t>['MS_CHEST_CIRCUM_EXPI']</t>
  </si>
  <si>
    <t>MS_CHEST_CIRCUM_EXPI</t>
  </si>
  <si>
    <t>['MS_CHEST_CIRCUM_INSPI']</t>
  </si>
  <si>
    <t>MS_CHEST_CIRCUM_INSPI</t>
  </si>
  <si>
    <t>['therapy']['CD_FREQ_DOSG']['MS_DAILY_DOSG']</t>
  </si>
  <si>
    <t>MS_DAILY_DOSG</t>
  </si>
  <si>
    <t>['comorbidity_details']['CD_HOSPZ']['MS_DAY_HOSP']</t>
  </si>
  <si>
    <t>MS_DAY_HOSP</t>
  </si>
  <si>
    <t>9.5</t>
  </si>
  <si>
    <t>['therapy']['MS_DOSG_GIVN']</t>
  </si>
  <si>
    <t>MS_DOSG_GIVN</t>
  </si>
  <si>
    <t>['MS_HEAD_CIRCUM']</t>
  </si>
  <si>
    <t>['heightlength']['MS_HGHT']</t>
  </si>
  <si>
    <t>['therapy']['CD_FREQ_DOSG']['MS_MONTHLY_DOSG']</t>
  </si>
  <si>
    <t>MS_MONTHLY_DOSG</t>
  </si>
  <si>
    <t>['chop_intend']['MS_MOT_INFT_ONST_CHOPINT']</t>
  </si>
  <si>
    <t>MS_MOT_INFT_ONST_CHOPINT</t>
  </si>
  <si>
    <t>['hfms']['MS_MOT_INFT_ONST_HFMS']</t>
  </si>
  <si>
    <t>MS_MOT_INFT_ONST_HFMS</t>
  </si>
  <si>
    <t>['hfmse']['MS_MOT_INFT_ONST_HFMSE']</t>
  </si>
  <si>
    <t>['hine_section_2']['MS_MOT_INFT_ONST_HINE2']</t>
  </si>
  <si>
    <t>MS_MOT_INFT_ONST_HINE2</t>
  </si>
  <si>
    <t>['who']['MS_MOT_INFT_ONST_OBS_WHO']</t>
  </si>
  <si>
    <t>['10mwt']['MS_MOT_LATR_ONST_10MWT']</t>
  </si>
  <si>
    <t>MS_MOT_LATR_ONST_10MWT</t>
  </si>
  <si>
    <t>['6mwt']['MS_MOT_LATR_ONST_6MWT']</t>
  </si>
  <si>
    <t>MS_MOT_LATR_ONST_6MWT</t>
  </si>
  <si>
    <t>['brooke']['MS_MOT_LATR_ONST_BROOKE']</t>
  </si>
  <si>
    <t>MS_MOT_LATR_ONST_BROOKE</t>
  </si>
  <si>
    <t>['chopatend']['MS_MOT_LATR_ONST_CHOPAT']</t>
  </si>
  <si>
    <t>MS_MOT_LATR_ONST_CHOPAT</t>
  </si>
  <si>
    <t>['ek2']['MS_MOT_LATR_ONST_EK2']</t>
  </si>
  <si>
    <t>MS_MOT_LATR_ONST_EK2</t>
  </si>
  <si>
    <t>['hfmse_1']['MS_MOT_LATR_ONST_HFMSE']</t>
  </si>
  <si>
    <t>['mfm']['MS_MOT_LATR_ONST_MFM']</t>
  </si>
  <si>
    <t>MS_MOT_LATR_ONST_MFM</t>
  </si>
  <si>
    <t>['who_1']['MS_MOT_LATR_ONST_OBS_WHO']</t>
  </si>
  <si>
    <t>['revised_brooke']['MS_MOT_LATR_ONST_REV_BROOKE']</t>
  </si>
  <si>
    <t>MS_MOT_LATR_ONST_REV_BROOKE</t>
  </si>
  <si>
    <t>['rulm']['MS_MOT_LATR_ONST_RULM']</t>
  </si>
  <si>
    <t>MS_MOT_LATR_ONST_RULM</t>
  </si>
  <si>
    <t>['tug']['MS_MOT_LATR_ONST_TUG']</t>
  </si>
  <si>
    <t>MS_MOT_LATR_ONST_TUG</t>
  </si>
  <si>
    <t>['therapy']['CD_FREQ_DOSG']['MS_WEEKLY_DOSG']</t>
  </si>
  <si>
    <t>MS_WEEKLY_DOSG</t>
  </si>
  <si>
    <t>['weight']['MS_WGHT']</t>
  </si>
  <si>
    <t>['TX_ALLOPATH_DRUG_OTH']</t>
  </si>
  <si>
    <t>TX_ALLOPATH_DRUG_OTH</t>
  </si>
  <si>
    <t>['therapy']['TX_DMT_SMA_SPECIF_OTH']</t>
  </si>
  <si>
    <t>TX_DMT_SMA_SPECIF_OTH</t>
  </si>
  <si>
    <t>['TX_MOTOR_MS_OTH_REAS']</t>
  </si>
  <si>
    <t>['CD_MOTOR_MS_REAS']['TX_MOTOR_MS_REAS_INJRY']</t>
  </si>
  <si>
    <t>['comorbidity_details']['TX_OTH_COMORB_DMT']</t>
  </si>
  <si>
    <t>TX_OTH_COMORB_DMT</t>
  </si>
  <si>
    <t>['heightlength']['TX_OTH_METH_HGHT_MSMENT']</t>
  </si>
  <si>
    <t>['TX_OTH_METH_SMN1_TEST']</t>
  </si>
  <si>
    <t>TX_OTH_METH_SMN1_TST</t>
  </si>
  <si>
    <t>['TX_OTH_METH_SMN2_TEST']</t>
  </si>
  <si>
    <t>TX_OTH_METH_SMN2_TST</t>
  </si>
  <si>
    <t>['CD_ORTHO_SURG']['other_orthopaedic_surgery']['TX_OTH_SURG']</t>
  </si>
  <si>
    <t>TX_OTH_SURG</t>
  </si>
  <si>
    <t>['therapy']['TX_REAS_NOT_FLLWG_SCHDL_OTH']</t>
  </si>
  <si>
    <t>TX_REAS_NOT_FLLWG_SCHDL_OTH</t>
  </si>
  <si>
    <t>['CD_REG_STDY']['name_of_registry_or_natural_history_study']['TX_REG_STDY_OTH']</t>
  </si>
  <si>
    <t>BNMDR_SMA_REG_STDY</t>
  </si>
  <si>
    <t>TX_REG_STDY_OTH</t>
  </si>
  <si>
    <t>['therapy']['TX_ROUT_ADMIN_OTH']</t>
  </si>
  <si>
    <t>TX_ROUT_ADMIN_OTH</t>
  </si>
  <si>
    <t>['TX_SPECIF_GENTPE']</t>
  </si>
  <si>
    <t>Last name</t>
  </si>
  <si>
    <t>D_PAT_DOB</t>
  </si>
  <si>
    <t>Country of residence</t>
  </si>
  <si>
    <t>CD_HPIN</t>
  </si>
  <si>
    <t>Age at first symptoms</t>
  </si>
  <si>
    <t>MS_AGE_FIRST_SYMP</t>
  </si>
  <si>
    <t>What were the patients symptoms at the moment of diagnosis?</t>
  </si>
  <si>
    <t>ProblemType</t>
  </si>
  <si>
    <t>CGI-I (Clinican Global impression of Improvement) - follow up only</t>
  </si>
  <si>
    <t xml:space="preserve">Stop date </t>
  </si>
  <si>
    <t>Currently able to walk</t>
  </si>
  <si>
    <t>CD_CURLY_ABLE_WALK</t>
  </si>
  <si>
    <t>Does the patient uses a wheelchair?</t>
  </si>
  <si>
    <t>Motor measures infantile onset SMA</t>
  </si>
  <si>
    <t>CD_MOT_INFT_ONST</t>
  </si>
  <si>
    <t>hfmse</t>
  </si>
  <si>
    <t>who</t>
  </si>
  <si>
    <t>Motor measures later onset SMA</t>
  </si>
  <si>
    <t>CD_MOT_LATR_ONST</t>
  </si>
  <si>
    <t>mfm</t>
  </si>
  <si>
    <t>MFM-32 score</t>
  </si>
  <si>
    <t>ek2</t>
  </si>
  <si>
    <t>who_1</t>
  </si>
  <si>
    <t>9HPT left hand</t>
  </si>
  <si>
    <t>9HPT right hand</t>
  </si>
  <si>
    <t>BBT left hand</t>
  </si>
  <si>
    <t>BBT right hand</t>
  </si>
  <si>
    <t>BSID-III composite motor percentile</t>
  </si>
  <si>
    <t>ES9HPT left hand</t>
  </si>
  <si>
    <t>ES9HPT right hand</t>
  </si>
  <si>
    <t>ESBBT left hand</t>
  </si>
  <si>
    <t>ESBBT right hand</t>
  </si>
  <si>
    <t>MFM-20 D1</t>
  </si>
  <si>
    <t>MFM-20 D2</t>
  </si>
  <si>
    <t>MFM-20 D3</t>
  </si>
  <si>
    <t>MFM-32 D1</t>
  </si>
  <si>
    <t>MFM-32 D2</t>
  </si>
  <si>
    <t>MFM-32 D3</t>
  </si>
  <si>
    <t>r9HPT left hand</t>
  </si>
  <si>
    <t>r9HPT right hand</t>
  </si>
  <si>
    <t>Revised Brooke left side</t>
  </si>
  <si>
    <t>Revised Brooke right side</t>
  </si>
  <si>
    <t>RULM left side</t>
  </si>
  <si>
    <t>RULM right side</t>
  </si>
  <si>
    <t>Has the patient ever used a gastric or nasal feeding tube? (Select all that apply)</t>
  </si>
  <si>
    <t>CD_NGT</t>
  </si>
  <si>
    <t>Has the patient been continuously using feeding tube?</t>
  </si>
  <si>
    <t xml:space="preserve">Does the patient uses a gastric or nasal feeding tube? </t>
  </si>
  <si>
    <t>Which disease-modifying therapy for SMA were/are you receiving?</t>
  </si>
  <si>
    <t>Reason for stopping</t>
  </si>
  <si>
    <t>If yes, repetition of the questions above</t>
  </si>
  <si>
    <t>When did the patient receive Zolgensma again?</t>
  </si>
  <si>
    <t>If yes, repeat the questions above</t>
  </si>
  <si>
    <t>Name of drug</t>
  </si>
  <si>
    <t>Hopitalization details (1 items)</t>
  </si>
  <si>
    <t xml:space="preserve">Reason for acute hospitalization </t>
  </si>
  <si>
    <r>
      <rPr>
        <sz val="11"/>
        <color rgb="FFFF0000"/>
        <rFont val="Calibri"/>
        <family val="2"/>
        <scheme val="minor"/>
      </rPr>
      <t>Currently</t>
    </r>
    <r>
      <rPr>
        <sz val="11"/>
        <color theme="1"/>
        <rFont val="Calibri"/>
        <family val="2"/>
        <scheme val="minor"/>
      </rPr>
      <t xml:space="preserve">   </t>
    </r>
    <r>
      <rPr>
        <strike/>
        <sz val="11"/>
        <color theme="1"/>
        <rFont val="Calibri"/>
        <family val="2"/>
        <scheme val="minor"/>
      </rPr>
      <t>Yes</t>
    </r>
  </si>
  <si>
    <t>Specify</t>
  </si>
  <si>
    <t>Was the Patient Global Impression (PGI-I)  taken?</t>
  </si>
  <si>
    <t>Date of Patient PGI-I score given</t>
  </si>
  <si>
    <t>Laboratory results</t>
  </si>
  <si>
    <t>Was proteinuria measured?</t>
  </si>
  <si>
    <t>Value</t>
  </si>
  <si>
    <t>CSV Column name</t>
  </si>
  <si>
    <t>Year of collection</t>
  </si>
  <si>
    <t>patient_id</t>
  </si>
  <si>
    <t>patient_id|internal_patient_id</t>
  </si>
  <si>
    <t>Generated</t>
  </si>
  <si>
    <t>patient_id|generated</t>
  </si>
  <si>
    <t>patient_id|name</t>
  </si>
  <si>
    <t>patient_id|first_name</t>
  </si>
  <si>
    <t>patient_id|date_of_birth</t>
  </si>
  <si>
    <t>patient_id|sex</t>
  </si>
  <si>
    <t>patient_id|place_of_residence</t>
  </si>
  <si>
    <t>Deceased?</t>
  </si>
  <si>
    <t>patient_id|deceased</t>
  </si>
  <si>
    <t>patient_id|date_of_death</t>
  </si>
  <si>
    <t>reconsents|DT_RECNSN</t>
  </si>
  <si>
    <t>RIZIV/INAMI-code of the treating physician</t>
  </si>
  <si>
    <t>treating_physician|CD_RIZIV_TREAT_PHYS</t>
  </si>
  <si>
    <t>CD_IN_CONVT|DT_IN_CONVT</t>
  </si>
  <si>
    <t>Age at diagnosis</t>
  </si>
  <si>
    <t>heightlength|0|DT_HGHT_MSMENT</t>
  </si>
  <si>
    <t>heightlength|0|MS_HGHT</t>
  </si>
  <si>
    <t>heightlength|0|CD_METH_HGHT_MSMENT</t>
  </si>
  <si>
    <t>heightlength|0|TX_OTH_METH_HGHT_MSMENT</t>
  </si>
  <si>
    <t>weight|0|DT_WGHT_MSMENT</t>
  </si>
  <si>
    <t>weight|0|MS_WGHT</t>
  </si>
  <si>
    <t>Chest circumference at full expiration (for infants &lt;24 months old) (cm)</t>
  </si>
  <si>
    <t>Chest circumference at full inspiration (for infants &lt;24 months old) (cm)</t>
  </si>
  <si>
    <t>Had the patient an orthopaedic surgery (other than scoliosis surgery)?</t>
  </si>
  <si>
    <t>Orthopaedic surgery</t>
  </si>
  <si>
    <t>CD_ORTHO_SURG</t>
  </si>
  <si>
    <t>Date of surgery</t>
  </si>
  <si>
    <t>CD_ORTHO_SURG|DT_HIP_SURG</t>
  </si>
  <si>
    <t>CD_ORTHO_SURG|other_orthopaedic_surgery|0|TX_OTH_SURG</t>
  </si>
  <si>
    <t>CD_ORTHO_SURG|other_orthopaedic_surgery|0|DT_OTH_SURG</t>
  </si>
  <si>
    <t>Cobb angle according to radiology results (degrees)</t>
  </si>
  <si>
    <t>MS_COBB_ANGLE</t>
  </si>
  <si>
    <t>Surgery technique</t>
  </si>
  <si>
    <t>CD_SURG_TECHNQ</t>
  </si>
  <si>
    <t>Please specify the other surgery technique</t>
  </si>
  <si>
    <t>TX_OTH_SURG_TECHNQ</t>
  </si>
  <si>
    <t>Date of first surgery</t>
  </si>
  <si>
    <t>DT_FIRST_SURG</t>
  </si>
  <si>
    <t>Holding head up without support</t>
  </si>
  <si>
    <t>Rolling onto side</t>
  </si>
  <si>
    <t>Sitting without support</t>
  </si>
  <si>
    <t>CD_SIT_WO_SUPP</t>
  </si>
  <si>
    <t>Crawling on hands and knees</t>
  </si>
  <si>
    <t>Standing with assistance</t>
  </si>
  <si>
    <t>Standing alone (without assistance)</t>
  </si>
  <si>
    <t>Walking with assistance</t>
  </si>
  <si>
    <t>Walking alone (without assistance)</t>
  </si>
  <si>
    <t>Able to walk 10 metres unaided</t>
  </si>
  <si>
    <t>Climbing stairs</t>
  </si>
  <si>
    <t>Useful function of hands</t>
  </si>
  <si>
    <t>Reaching overhead in a sitting position</t>
  </si>
  <si>
    <t>Raising hands to mouth in a sitting position</t>
  </si>
  <si>
    <t>Holding head up without support: date gained</t>
  </si>
  <si>
    <t>Holding head up without support: date lost</t>
  </si>
  <si>
    <t>Rolling onto side: date gained</t>
  </si>
  <si>
    <t>Rolling onto side: date lost</t>
  </si>
  <si>
    <t>Sitting without support: date gained</t>
  </si>
  <si>
    <t>Sitting without support: date lost</t>
  </si>
  <si>
    <t>Crawling on hands and knees: date gained</t>
  </si>
  <si>
    <t>Crawling on hands and knees: date lost</t>
  </si>
  <si>
    <t>Standing with assistance: date gained</t>
  </si>
  <si>
    <t>Standing with assistance: date lost</t>
  </si>
  <si>
    <t>Standing alone (without assistance): date gained</t>
  </si>
  <si>
    <t>Standing alone (without assistance): date lost</t>
  </si>
  <si>
    <t>Walking with assistance: date gained</t>
  </si>
  <si>
    <t>Walking with assistance: date lost</t>
  </si>
  <si>
    <t>Walking alone (without assistance): date gained</t>
  </si>
  <si>
    <t>Walking alone (without assistance): date lost</t>
  </si>
  <si>
    <t>Able to walk 10 metres unaided: date gained</t>
  </si>
  <si>
    <t>Able to walk 10 metres unaided: date lost</t>
  </si>
  <si>
    <t>Climbing stairs: date gained</t>
  </si>
  <si>
    <t>Climbing stairs: date lost</t>
  </si>
  <si>
    <t>Useful function of hands: date gained</t>
  </si>
  <si>
    <t>Useful function of hands: date lost</t>
  </si>
  <si>
    <t>Reaching overhead in a sitting position: date gained</t>
  </si>
  <si>
    <t>Reaching overhead in a sitting position: date lost</t>
  </si>
  <si>
    <t>Raising hands to mouth in a sitting position: date gained</t>
  </si>
  <si>
    <t>Raising hands to mouth in a sitting position: date lost</t>
  </si>
  <si>
    <t>Does the patient use a wheelchair?</t>
  </si>
  <si>
    <t>CD_WHLCHR_USE</t>
  </si>
  <si>
    <t>Date began (YY-MM)</t>
  </si>
  <si>
    <t>CD_WHLCHR_USE|DT_WHLCHR_START_PMT</t>
  </si>
  <si>
    <t>CD_WHLCHR_USE|DT_WHLCHR_START_INTMT</t>
  </si>
  <si>
    <t>Age at loss of ambulation</t>
  </si>
  <si>
    <t>CD_AGE_START_WHLCHR_USE</t>
  </si>
  <si>
    <t>Specify the age at loss of ambulation</t>
  </si>
  <si>
    <t>MS_AGE_START_WHLCHR_USE</t>
  </si>
  <si>
    <t>Give reason</t>
  </si>
  <si>
    <t>CD_MOTOR_MS_REAS|TX_MOTOR_MS_REAS_INJRY</t>
  </si>
  <si>
    <t>chop_intend|0|MS_MOT_INFT_ONST_CHOPINT</t>
  </si>
  <si>
    <t>chop_intend|0|DT_MOT_INFT_ONST_CHOPINT</t>
  </si>
  <si>
    <t>hfms|0|MS_MOT_INFT_ONST_HFMS</t>
  </si>
  <si>
    <t>hfms|0|DT_MOT_INFT_ONST_HFMS</t>
  </si>
  <si>
    <t>hfmse|0|MS_MOT_INFT_ONST_HFMSE</t>
  </si>
  <si>
    <t>hfmse|0|DT_MOT_INFT_ONST_HFMSE</t>
  </si>
  <si>
    <t>hine_section_2|0|MS_MOT_INFT_ONST_HINE2</t>
  </si>
  <si>
    <t>hine_section_2|0|DT_MOT_INFT_ONST_HINE2</t>
  </si>
  <si>
    <t>who|0|MS_MOT_INFT_ONST_OBS_WHO</t>
  </si>
  <si>
    <t>who|0|DT_MOT_INFT_ONST_OBS_WHO</t>
  </si>
  <si>
    <t>hfmse_1|0|MS_MOT_LATR_ONST_HFMSE</t>
  </si>
  <si>
    <t>hfmse_1|0|DT_MOT_LATR_ONST_HFMSE</t>
  </si>
  <si>
    <t>rulm|0|MS_MOT_LATR_ONST_RULM</t>
  </si>
  <si>
    <t>rulm|0|DT_MOT_LATR_ONST_RULM</t>
  </si>
  <si>
    <t>brooke|0|MS_MOT_LATR_ONST_BROOKE</t>
  </si>
  <si>
    <t>brooke|0|DT_MOT_LATR_ONST_BROOKE</t>
  </si>
  <si>
    <t>revised_brooke|0|MS_MOT_LATR_ONST_REV_BROOKE</t>
  </si>
  <si>
    <t>revised_brooke|0|DT_MOT_LATR_ONST_REV_BROOKE</t>
  </si>
  <si>
    <t>mfm|0|MS_MOT_LATR_ONST_MFM</t>
  </si>
  <si>
    <t>mfm|0|DT_MOT_LATR_ONST_MFM</t>
  </si>
  <si>
    <t>6mwt|0|MS_MOT_LATR_ONST_6MWT</t>
  </si>
  <si>
    <t>6mwt|0|DT_MOT_LATR_ONST_6MWT</t>
  </si>
  <si>
    <t>10mwt|0|MS_MOT_LATR_ONST_10MWT</t>
  </si>
  <si>
    <t>10mwt|0|DT_MOT_LATR_ONST_10MWT</t>
  </si>
  <si>
    <t>tug|0|MS_MOT_LATR_ONST_TUG</t>
  </si>
  <si>
    <t>tug|0|DT_MOT_LATR_ONST_TUG</t>
  </si>
  <si>
    <t>ek2|0|MS_MOT_LATR_ONST_EK2</t>
  </si>
  <si>
    <t>ek2|0|DT_MOT_LATR_ONST_EK2</t>
  </si>
  <si>
    <t>who_1|0|MS_MOT_LATR_ONST_OBS_WHO</t>
  </si>
  <si>
    <t>who_1|0|DT_MOT_LATR_ONST_OBS_WHO</t>
  </si>
  <si>
    <t>CHOP-ATEND score</t>
  </si>
  <si>
    <t>chopatend|0|MS_MOT_LATR_ONST_CHOPAT</t>
  </si>
  <si>
    <t>CHOP-ATEND date</t>
  </si>
  <si>
    <t>chopatend|0|DT_MOT_LATR_ONST_CHOPAT</t>
  </si>
  <si>
    <t>CD_NGT|DT_START_NGT_PREXCL</t>
  </si>
  <si>
    <t>CD_NGT|DT_END_NGT_PREXCL</t>
  </si>
  <si>
    <t>CD_NGT|DT_START_NGT_PRSUP</t>
  </si>
  <si>
    <t>CD_NGT|DT_END_NGT_PRSUP</t>
  </si>
  <si>
    <t>CD_NGT|DT_START_NGT_CEXCL</t>
  </si>
  <si>
    <t>CD_NGT|DT_START_NGT_CSUP</t>
  </si>
  <si>
    <t>If the patient has a G-tube, please specify date of placement</t>
  </si>
  <si>
    <t>Is the G-tube still currently in place?</t>
  </si>
  <si>
    <t>Please specify end date</t>
  </si>
  <si>
    <t>CD_GT_CURLY|DT_GT_END</t>
  </si>
  <si>
    <t>CD_NONINV_VENTIL|DT_NONINV_VENTIL_PREVLY_START</t>
  </si>
  <si>
    <t>CD_NONINV_VENTIL|DT_NONINV_VENTIL_PREVLY_END</t>
  </si>
  <si>
    <t>CD_NONINV_VENTIL|DT_NONINV_VENTIL_CURLY_START</t>
  </si>
  <si>
    <t>Specify the number of hours per day of non-invasive ventilation</t>
  </si>
  <si>
    <t>CD_H_NONINV_VENTIL</t>
  </si>
  <si>
    <t>CD_INV_VENTIL|DT_INV_VENTIL_PREVLY_START</t>
  </si>
  <si>
    <t>CD_INV_VENTIL|DT_INV_VENTIL_PREVLY_END</t>
  </si>
  <si>
    <t>CD_INV_VENTIL|DT_INV_VENTIL_CURLY_START</t>
  </si>
  <si>
    <t>Specify the number of hours per day of invasive ventilation</t>
  </si>
  <si>
    <t>CD_H_INV_VENTIL</t>
  </si>
  <si>
    <t>Type of assistance (select all that apply)</t>
  </si>
  <si>
    <t>CD_ASSTNC</t>
  </si>
  <si>
    <t>Frequency</t>
  </si>
  <si>
    <t>CD_ASSTNC|CD_ASSTNC_FREQ_SUCT</t>
  </si>
  <si>
    <t>CD_ASSTNC|CD_ASSTNC_FREQ_CPC</t>
  </si>
  <si>
    <t>CD_ASSTNC|CD_ASSTNC_FREQ_CAD</t>
  </si>
  <si>
    <t>CD_ASSTNC|CD_ASSTNC_FREQ_IPPV</t>
  </si>
  <si>
    <t>CD_ASSTNC|TX_ASSTNC_OTH</t>
  </si>
  <si>
    <t>CD_ASSTNC|CD_ASSTNC_FREQ_OTH</t>
  </si>
  <si>
    <t>fvc_test|0|DT_FVC_TST</t>
  </si>
  <si>
    <t>fvc_test|0|MS_FVC</t>
  </si>
  <si>
    <t>fvc_test|0|MS_FVC_PRED</t>
  </si>
  <si>
    <t>Has the patient had a sleep study test?</t>
  </si>
  <si>
    <t>Date of sleep study test</t>
  </si>
  <si>
    <t>CD_SLEEP_TST|DT_SLEEP_TST</t>
  </si>
  <si>
    <t>therapy|0|CD_DMT_SMA_SPECIF</t>
  </si>
  <si>
    <t>If other, please specify</t>
  </si>
  <si>
    <t>therapy|0|TX_DMT_SMA_SPECIF_OTH</t>
  </si>
  <si>
    <t>therapy|0|DT_START_DRUG</t>
  </si>
  <si>
    <t>therapy|0|DT_STP_DRUG</t>
  </si>
  <si>
    <t>therapy|0|CD_REAS_STP</t>
  </si>
  <si>
    <t>Dosage given (mg)</t>
  </si>
  <si>
    <t>therapy|0|MS_DOSG_GIVN</t>
  </si>
  <si>
    <t>Frequency of dosage</t>
  </si>
  <si>
    <t>therapy|0|CD_FREQ_DOSG</t>
  </si>
  <si>
    <t>Please specify the daily number of dosage forms</t>
  </si>
  <si>
    <t>therapy|0|CD_FREQ_DOSG|MS_DAILY_DOSG</t>
  </si>
  <si>
    <t>Please specify the weekly number of dosage forms</t>
  </si>
  <si>
    <t>therapy|0|CD_FREQ_DOSG|MS_WEEKLY_DOSG</t>
  </si>
  <si>
    <t>Please specify the monthly number of dosage forms</t>
  </si>
  <si>
    <t>therapy|0|CD_FREQ_DOSG|MS_MONTHLY_DOSG</t>
  </si>
  <si>
    <t>Frequency of dosage Spinraza</t>
  </si>
  <si>
    <t>therapy|0|CD_FREQ_DOSG_SPINRAZA</t>
  </si>
  <si>
    <t>therapy|0|CD_ROUT_ADMIN</t>
  </si>
  <si>
    <t>therapy|0|TX_ROUT_ADMIN_OTH</t>
  </si>
  <si>
    <t>therapy|0|CD_FLLWG_SCHDL</t>
  </si>
  <si>
    <t>Reason for not following dosing schedule</t>
  </si>
  <si>
    <t>therapy|0|CD_REAS_NOT_FLLWG_SCHDL</t>
  </si>
  <si>
    <t>therapy|0|TX_REAS_NOT_FLLWG_SCHDL_OTH</t>
  </si>
  <si>
    <t>comorbidity_details|0|CD_COMORB_DETAIL</t>
  </si>
  <si>
    <t>comorbidity_details|0|DT_START_COMORB</t>
  </si>
  <si>
    <t>comorbidity_details|0|CD_COMORB_ONGOING</t>
  </si>
  <si>
    <t>comorbidity_details|0|DT_END_COMORB</t>
  </si>
  <si>
    <t>Did this lead to hospitalisation?</t>
  </si>
  <si>
    <t>comorbidity_details|0|CD_HOSPZ</t>
  </si>
  <si>
    <t>Admission date</t>
  </si>
  <si>
    <t>comorbidity_details|0|CD_HOSPZ|DT_ADMI</t>
  </si>
  <si>
    <t>Number of days in hospital</t>
  </si>
  <si>
    <t>comorbidity_details|0|CD_HOSPZ|MS_DAY_HOSP</t>
  </si>
  <si>
    <t>Was this also reported as an SAE?</t>
  </si>
  <si>
    <t>comorbidity_details|0|CD_COMORB_REPORT_SAE</t>
  </si>
  <si>
    <t>Was the SAE linked to a disease-modifying therapy?</t>
  </si>
  <si>
    <t>comorbidity_details|0|CD_COMORB_DMT_SAE</t>
  </si>
  <si>
    <t>Specify the concerned disease-modifying therapy</t>
  </si>
  <si>
    <t>comorbidity_details|0|CD_COMORB_DMT</t>
  </si>
  <si>
    <t>comorbidity_details|0|TX_OTH_COMORB_DMT</t>
  </si>
  <si>
    <t>Is the patient currently part of another registry and/or natural history study?</t>
  </si>
  <si>
    <t>CD_REG_STDY</t>
  </si>
  <si>
    <t>CD_REG_STDY|name_of_registry_or_natural_history_study|TX_REG_STDY_OTH</t>
  </si>
  <si>
    <t>Date of Clinician CGI-S score given</t>
  </si>
  <si>
    <t>Was the Total Global Impression (TGI) according to clinician taken?</t>
  </si>
  <si>
    <t>Total Global Impression (TGI) according to clinician - follow-up only</t>
  </si>
  <si>
    <t>Date of Clinician TGI score given</t>
  </si>
  <si>
    <t>Going up the stairs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</si>
</sst>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Calibri"/>
      <family val="2"/>
      <scheme val="minor"/>
    </font>
    <font>
      <b/>
      <sz val="11"/>
      <color theme="1"/>
      <name val="Calibri"/>
      <family val="2"/>
      <scheme val="minor"/>
    </font>
    <font>
      <b/>
      <sz val="28"/>
      <color theme="9"/>
      <name val="Calibri"/>
      <family val="2"/>
      <scheme val="minor"/>
    </font>
    <font>
      <sz val="10"/>
      <color indexed="8"/>
      <name val="Helvetica Neue"/>
    </font>
    <font>
      <sz val="11"/>
      <name val="Calibri"/>
      <family val="2"/>
      <scheme val="minor"/>
    </font>
    <font>
      <b/>
      <sz val="11"/>
      <name val="Calibri"/>
      <family val="2"/>
      <scheme val="minor"/>
    </font>
    <font>
      <sz val="11"/>
      <color rgb="FFFF0000"/>
      <name val="Calibri"/>
      <family val="2"/>
      <scheme val="minor"/>
    </font>
    <font>
      <strike/>
      <sz val="11"/>
      <color theme="1"/>
      <name val="Calibri"/>
      <family val="2"/>
      <scheme val="minor"/>
    </font>
    <font>
      <sz val="11"/>
      <color rgb="FFCC3399"/>
      <name val="Calibri"/>
      <family val="2"/>
      <scheme val="minor"/>
    </font>
    <font>
      <strike/>
      <sz val="11"/>
      <color rgb="FFFF0000"/>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i/>
      <sz val="11"/>
      <color rgb="FF7F7F7F"/>
      <name val="Calibri"/>
      <family val="2"/>
      <scheme val="minor"/>
    </font>
    <font>
      <strike/>
      <sz val="11"/>
      <color rgb="FF9C0006"/>
      <name val="Calibri"/>
      <family val="2"/>
      <scheme val="minor"/>
    </font>
    <font>
      <sz val="11"/>
      <color theme="9" tint="-0.499984740745262"/>
      <name val="Calibri"/>
      <family val="2"/>
      <scheme val="minor"/>
    </font>
    <font>
      <strike/>
      <sz val="11"/>
      <color rgb="FF3F3F76"/>
      <name val="Calibri"/>
      <family val="2"/>
      <scheme val="minor"/>
    </font>
    <font>
      <u/>
      <sz val="11"/>
      <color theme="10"/>
      <name val="Calibri"/>
      <family val="2"/>
      <scheme val="minor"/>
    </font>
    <font>
      <sz val="9.5"/>
      <color rgb="FF000000"/>
      <name val="Arial"/>
      <family val="2"/>
    </font>
    <font>
      <b/>
      <sz val="9.5"/>
      <color rgb="FF000000"/>
      <name val="Arial"/>
      <family val="2"/>
    </font>
    <font>
      <strike/>
      <sz val="11"/>
      <name val="Calibri"/>
      <family val="2"/>
      <scheme val="minor"/>
    </font>
    <font>
      <b/>
      <strike/>
      <sz val="11"/>
      <name val="Calibri"/>
      <family val="2"/>
      <scheme val="minor"/>
    </font>
    <font>
      <sz val="11"/>
      <name val="Calibri"/>
      <family val="2"/>
    </font>
    <font>
      <b/>
      <sz val="28"/>
      <name val="Calibri"/>
      <family val="2"/>
      <scheme val="minor"/>
    </font>
    <font>
      <b/>
      <sz val="14"/>
      <name val="Calibri"/>
      <family val="2"/>
      <scheme val="minor"/>
    </font>
    <font>
      <sz val="14"/>
      <name val="Calibri"/>
      <family val="2"/>
      <scheme val="minor"/>
    </font>
    <font>
      <b/>
      <sz val="14"/>
      <color theme="1"/>
      <name val="Calibri"/>
      <family val="2"/>
      <scheme val="minor"/>
    </font>
    <font>
      <sz val="10"/>
      <name val="Calibri"/>
      <family val="2"/>
      <scheme val="minor"/>
    </font>
    <font>
      <i/>
      <u/>
      <sz val="11"/>
      <name val="Calibri"/>
      <family val="2"/>
      <scheme val="minor"/>
    </font>
  </fonts>
  <fills count="19">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92D050"/>
        <bgColor indexed="64"/>
      </patternFill>
    </fill>
    <fill>
      <patternFill patternType="solid">
        <fgColor rgb="FFFFFF00"/>
        <bgColor indexed="64"/>
      </patternFill>
    </fill>
    <fill>
      <patternFill patternType="solid">
        <fgColor rgb="FFFFC000"/>
        <bgColor indexed="64"/>
      </patternFill>
    </fill>
    <fill>
      <patternFill patternType="solid">
        <fgColor rgb="FFFF6699"/>
        <bgColor indexed="64"/>
      </patternFill>
    </fill>
    <fill>
      <patternFill patternType="solid">
        <fgColor rgb="FF99CCFF"/>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rgb="FF00B0F0"/>
        <bgColor indexed="64"/>
      </patternFill>
    </fill>
    <fill>
      <patternFill patternType="solid">
        <fgColor rgb="FFFFFFFF"/>
        <bgColor indexed="64"/>
      </patternFill>
    </fill>
    <fill>
      <patternFill patternType="solid">
        <fgColor theme="4" tint="0.79998168889431442"/>
        <bgColor rgb="FF00B050"/>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style="thin">
        <color indexed="64"/>
      </right>
      <top style="thin">
        <color indexed="64"/>
      </top>
      <bottom/>
      <diagonal/>
    </border>
    <border>
      <left/>
      <right style="thin">
        <color indexed="64"/>
      </right>
      <top/>
      <bottom style="thin">
        <color indexed="64"/>
      </bottom>
      <diagonal/>
    </border>
    <border>
      <left style="thin">
        <color rgb="FFC1C1C1"/>
      </left>
      <right style="thin">
        <color rgb="FFC1C1C1"/>
      </right>
      <top style="thin">
        <color rgb="FFC1C1C1"/>
      </top>
      <bottom style="thin">
        <color rgb="FFC1C1C1"/>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0">
    <xf numFmtId="0" fontId="0" fillId="0" borderId="0"/>
    <xf numFmtId="0" fontId="3" fillId="0" borderId="0" applyNumberFormat="0" applyFill="0" applyBorder="0" applyProtection="0">
      <alignment vertical="top" wrapText="1"/>
    </xf>
    <xf numFmtId="0" fontId="11" fillId="11"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4" fillId="14" borderId="26" applyNumberFormat="0" applyAlignment="0" applyProtection="0"/>
    <xf numFmtId="0" fontId="10" fillId="15" borderId="27" applyNumberFormat="0" applyFont="0" applyAlignment="0" applyProtection="0"/>
    <xf numFmtId="0" fontId="15" fillId="0" borderId="0" applyNumberFormat="0" applyFill="0" applyBorder="0" applyAlignment="0" applyProtection="0"/>
    <xf numFmtId="0" fontId="19" fillId="0" borderId="0" applyNumberFormat="0" applyFill="0" applyBorder="0" applyAlignment="0" applyProtection="0"/>
    <xf numFmtId="0" fontId="20" fillId="0" borderId="0"/>
  </cellStyleXfs>
  <cellXfs count="297">
    <xf numFmtId="0" fontId="0" fillId="0" borderId="0" xfId="0"/>
    <xf numFmtId="0" fontId="1" fillId="0" borderId="1" xfId="0" applyFont="1" applyBorder="1"/>
    <xf numFmtId="0" fontId="1" fillId="0" borderId="0" xfId="0" applyFont="1"/>
    <xf numFmtId="0" fontId="0" fillId="0" borderId="0" xfId="0" applyBorder="1"/>
    <xf numFmtId="0" fontId="0" fillId="0" borderId="1" xfId="0" applyBorder="1" applyAlignment="1">
      <alignment vertical="top"/>
    </xf>
    <xf numFmtId="0" fontId="1" fillId="0" borderId="2" xfId="0" applyFont="1" applyBorder="1" applyAlignment="1">
      <alignment vertical="top" wrapText="1"/>
    </xf>
    <xf numFmtId="0" fontId="0" fillId="0" borderId="1" xfId="0" applyFill="1" applyBorder="1" applyAlignment="1">
      <alignment horizontal="left" vertical="top"/>
    </xf>
    <xf numFmtId="0" fontId="0" fillId="0" borderId="0" xfId="0" applyFill="1"/>
    <xf numFmtId="0" fontId="0" fillId="0" borderId="1" xfId="0" applyFill="1" applyBorder="1" applyAlignment="1">
      <alignment vertical="top"/>
    </xf>
    <xf numFmtId="0" fontId="5" fillId="0" borderId="1" xfId="0" applyFont="1" applyFill="1" applyBorder="1" applyAlignment="1">
      <alignment vertical="top"/>
    </xf>
    <xf numFmtId="0" fontId="4" fillId="0" borderId="1" xfId="0" applyFont="1" applyFill="1" applyBorder="1" applyAlignment="1">
      <alignment vertical="top"/>
    </xf>
    <xf numFmtId="0" fontId="4" fillId="0" borderId="1" xfId="0" applyFont="1" applyFill="1" applyBorder="1" applyAlignment="1">
      <alignment horizontal="left" vertical="top"/>
    </xf>
    <xf numFmtId="0" fontId="1" fillId="2" borderId="1" xfId="0" applyFont="1" applyFill="1" applyBorder="1" applyAlignment="1">
      <alignment vertical="top"/>
    </xf>
    <xf numFmtId="0" fontId="0" fillId="2" borderId="1" xfId="0" applyFill="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9" xfId="0" applyBorder="1" applyAlignment="1">
      <alignment vertical="top"/>
    </xf>
    <xf numFmtId="0" fontId="0" fillId="0" borderId="11" xfId="0" applyBorder="1" applyAlignment="1">
      <alignment horizontal="left" vertical="top"/>
    </xf>
    <xf numFmtId="0" fontId="0" fillId="0" borderId="14" xfId="0" applyBorder="1" applyAlignment="1">
      <alignment vertical="top"/>
    </xf>
    <xf numFmtId="0" fontId="0" fillId="0" borderId="13" xfId="0" applyBorder="1" applyAlignment="1">
      <alignment horizontal="left" vertical="top"/>
    </xf>
    <xf numFmtId="0" fontId="7" fillId="0" borderId="1" xfId="0" applyFont="1" applyBorder="1" applyAlignment="1">
      <alignment vertical="top"/>
    </xf>
    <xf numFmtId="0" fontId="0" fillId="8" borderId="1" xfId="0" applyFill="1" applyBorder="1" applyAlignment="1">
      <alignment vertical="top"/>
    </xf>
    <xf numFmtId="0" fontId="0" fillId="9" borderId="1" xfId="0" applyFill="1" applyBorder="1" applyAlignment="1">
      <alignment vertical="top"/>
    </xf>
    <xf numFmtId="0" fontId="0" fillId="9" borderId="1" xfId="0" applyFill="1" applyBorder="1" applyAlignment="1">
      <alignment horizontal="left" vertical="top"/>
    </xf>
    <xf numFmtId="0" fontId="7" fillId="0" borderId="1" xfId="0" applyFont="1" applyBorder="1" applyAlignment="1">
      <alignment horizontal="left" vertical="top"/>
    </xf>
    <xf numFmtId="0" fontId="0" fillId="0" borderId="1" xfId="0" applyFill="1" applyBorder="1" applyAlignment="1">
      <alignment horizontal="left" vertical="center"/>
    </xf>
    <xf numFmtId="0" fontId="0" fillId="0" borderId="1" xfId="0" applyFill="1" applyBorder="1"/>
    <xf numFmtId="0" fontId="0" fillId="9" borderId="1" xfId="0"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1" xfId="0" applyFont="1" applyFill="1" applyBorder="1"/>
    <xf numFmtId="0" fontId="4" fillId="9" borderId="1" xfId="0" applyFont="1" applyFill="1" applyBorder="1" applyAlignment="1">
      <alignment horizontal="left" vertical="center"/>
    </xf>
    <xf numFmtId="0" fontId="4" fillId="9" borderId="1" xfId="0" applyFont="1" applyFill="1" applyBorder="1"/>
    <xf numFmtId="0" fontId="0" fillId="9" borderId="0" xfId="0" applyFill="1" applyBorder="1" applyAlignment="1">
      <alignment vertical="top"/>
    </xf>
    <xf numFmtId="0" fontId="0" fillId="0" borderId="11" xfId="0" applyFill="1" applyBorder="1" applyAlignment="1">
      <alignment horizontal="left" vertical="center"/>
    </xf>
    <xf numFmtId="0" fontId="8" fillId="0" borderId="1" xfId="0" applyFont="1" applyFill="1" applyBorder="1" applyAlignment="1">
      <alignment horizontal="left" vertical="center"/>
    </xf>
    <xf numFmtId="0" fontId="0" fillId="9" borderId="1" xfId="0" applyFont="1" applyFill="1" applyBorder="1" applyAlignment="1">
      <alignment horizontal="left" vertical="center"/>
    </xf>
    <xf numFmtId="0" fontId="7" fillId="0" borderId="1" xfId="0" applyFont="1" applyBorder="1"/>
    <xf numFmtId="0" fontId="0" fillId="0" borderId="1" xfId="0" applyFont="1" applyBorder="1"/>
    <xf numFmtId="0" fontId="0" fillId="0" borderId="1" xfId="0" applyFont="1" applyBorder="1" applyAlignment="1">
      <alignment vertical="top"/>
    </xf>
    <xf numFmtId="0" fontId="0" fillId="0" borderId="0" xfId="0" applyFont="1" applyBorder="1" applyAlignment="1">
      <alignment vertical="top"/>
    </xf>
    <xf numFmtId="0" fontId="7" fillId="0" borderId="7" xfId="0" applyFont="1" applyBorder="1" applyAlignment="1">
      <alignment vertical="top"/>
    </xf>
    <xf numFmtId="0" fontId="0" fillId="0" borderId="11" xfId="0" applyFont="1" applyBorder="1" applyAlignment="1">
      <alignment vertical="top"/>
    </xf>
    <xf numFmtId="0" fontId="1" fillId="0" borderId="1" xfId="0" applyFont="1" applyFill="1" applyBorder="1" applyAlignment="1">
      <alignment vertical="top"/>
    </xf>
    <xf numFmtId="0" fontId="0" fillId="0" borderId="1" xfId="0" applyFont="1" applyFill="1" applyBorder="1" applyAlignment="1">
      <alignment vertical="top"/>
    </xf>
    <xf numFmtId="0" fontId="0" fillId="0" borderId="20" xfId="0" applyFill="1" applyBorder="1" applyAlignment="1"/>
    <xf numFmtId="0" fontId="1" fillId="0" borderId="2" xfId="0" applyFont="1" applyFill="1" applyBorder="1" applyAlignment="1">
      <alignment vertical="top"/>
    </xf>
    <xf numFmtId="0" fontId="0" fillId="0" borderId="2" xfId="0" applyFill="1" applyBorder="1" applyAlignment="1">
      <alignment vertical="top"/>
    </xf>
    <xf numFmtId="0" fontId="0" fillId="0" borderId="8" xfId="0" applyFont="1" applyFill="1" applyBorder="1" applyAlignment="1">
      <alignment vertical="top"/>
    </xf>
    <xf numFmtId="0" fontId="0" fillId="0" borderId="10" xfId="0" applyFill="1" applyBorder="1" applyAlignment="1">
      <alignment vertical="top"/>
    </xf>
    <xf numFmtId="0" fontId="0" fillId="0" borderId="11" xfId="0" applyFont="1" applyFill="1" applyBorder="1" applyAlignment="1">
      <alignment vertical="top"/>
    </xf>
    <xf numFmtId="0" fontId="0" fillId="0" borderId="2" xfId="0" applyFont="1" applyBorder="1" applyAlignment="1">
      <alignment vertical="top"/>
    </xf>
    <xf numFmtId="0" fontId="0" fillId="0" borderId="7" xfId="0" applyFont="1" applyBorder="1" applyAlignment="1">
      <alignment vertical="top"/>
    </xf>
    <xf numFmtId="0" fontId="0" fillId="0" borderId="8" xfId="0" applyFont="1" applyBorder="1" applyAlignment="1">
      <alignment vertical="top"/>
    </xf>
    <xf numFmtId="0" fontId="0" fillId="0" borderId="9" xfId="0" applyFont="1" applyBorder="1" applyAlignment="1">
      <alignment vertical="top"/>
    </xf>
    <xf numFmtId="0" fontId="0" fillId="0" borderId="20" xfId="0" applyFont="1" applyFill="1" applyBorder="1" applyAlignment="1"/>
    <xf numFmtId="0" fontId="0" fillId="0" borderId="13" xfId="0" applyBorder="1" applyAlignment="1">
      <alignment vertical="top" wrapText="1"/>
    </xf>
    <xf numFmtId="0" fontId="0" fillId="0" borderId="14" xfId="0" applyBorder="1" applyAlignment="1">
      <alignment vertical="top" wrapText="1"/>
    </xf>
    <xf numFmtId="0" fontId="0" fillId="10" borderId="1" xfId="0" applyFill="1" applyBorder="1" applyAlignment="1">
      <alignment vertical="top"/>
    </xf>
    <xf numFmtId="0" fontId="0" fillId="10" borderId="13" xfId="0" applyFill="1" applyBorder="1" applyAlignment="1">
      <alignment horizontal="left" vertical="top"/>
    </xf>
    <xf numFmtId="0" fontId="0" fillId="10" borderId="14" xfId="0" applyFill="1" applyBorder="1" applyAlignment="1">
      <alignment vertical="top"/>
    </xf>
    <xf numFmtId="0" fontId="0" fillId="9" borderId="8" xfId="0" applyFill="1" applyBorder="1" applyAlignment="1">
      <alignment horizontal="left" vertical="top"/>
    </xf>
    <xf numFmtId="0" fontId="0" fillId="9" borderId="9" xfId="0" applyFill="1" applyBorder="1" applyAlignment="1">
      <alignment vertical="top"/>
    </xf>
    <xf numFmtId="0" fontId="0" fillId="9" borderId="11" xfId="0" applyFill="1" applyBorder="1" applyAlignment="1">
      <alignment horizontal="left" vertical="top"/>
    </xf>
    <xf numFmtId="0" fontId="0" fillId="9" borderId="14" xfId="0" applyFill="1" applyBorder="1" applyAlignment="1">
      <alignment vertical="top"/>
    </xf>
    <xf numFmtId="0" fontId="0" fillId="0" borderId="9" xfId="0" applyFill="1" applyBorder="1" applyAlignment="1">
      <alignment vertical="top"/>
    </xf>
    <xf numFmtId="0" fontId="0" fillId="0" borderId="1" xfId="0" applyFont="1" applyFill="1" applyBorder="1"/>
    <xf numFmtId="0" fontId="0" fillId="0" borderId="23" xfId="0" applyBorder="1"/>
    <xf numFmtId="0" fontId="0" fillId="0" borderId="24" xfId="0" applyBorder="1"/>
    <xf numFmtId="0" fontId="0" fillId="0" borderId="11" xfId="0" applyFill="1" applyBorder="1"/>
    <xf numFmtId="0" fontId="0" fillId="0" borderId="19" xfId="0" applyFont="1" applyBorder="1" applyAlignment="1">
      <alignment vertical="top"/>
    </xf>
    <xf numFmtId="0" fontId="1" fillId="5" borderId="2" xfId="0" applyFont="1" applyFill="1" applyBorder="1" applyAlignment="1">
      <alignment vertical="top" wrapText="1"/>
    </xf>
    <xf numFmtId="0" fontId="0" fillId="0" borderId="21" xfId="0" applyFill="1" applyBorder="1"/>
    <xf numFmtId="0" fontId="0" fillId="0" borderId="22" xfId="0" applyFill="1" applyBorder="1"/>
    <xf numFmtId="0" fontId="0" fillId="0" borderId="8" xfId="0" applyFill="1" applyBorder="1"/>
    <xf numFmtId="0" fontId="0" fillId="0" borderId="9" xfId="0" applyFill="1" applyBorder="1"/>
    <xf numFmtId="0" fontId="0" fillId="4" borderId="1" xfId="0" applyFont="1" applyFill="1" applyBorder="1" applyAlignment="1">
      <alignment vertical="top"/>
    </xf>
    <xf numFmtId="0" fontId="6" fillId="0" borderId="1" xfId="0" applyFont="1" applyBorder="1" applyAlignment="1">
      <alignment vertical="top"/>
    </xf>
    <xf numFmtId="0" fontId="6" fillId="0" borderId="1" xfId="0" applyFont="1" applyFill="1" applyBorder="1" applyAlignment="1">
      <alignment vertical="top"/>
    </xf>
    <xf numFmtId="0" fontId="6" fillId="0" borderId="1" xfId="0" applyFont="1" applyFill="1" applyBorder="1" applyAlignment="1">
      <alignment horizontal="left" vertical="center"/>
    </xf>
    <xf numFmtId="0" fontId="6" fillId="0" borderId="7" xfId="0" applyFont="1" applyBorder="1" applyAlignment="1">
      <alignment vertical="top"/>
    </xf>
    <xf numFmtId="0" fontId="9" fillId="0" borderId="1"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6" fillId="6" borderId="12" xfId="0" applyFont="1" applyFill="1" applyBorder="1" applyAlignment="1">
      <alignment vertical="top"/>
    </xf>
    <xf numFmtId="0" fontId="0" fillId="0" borderId="0" xfId="0"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vertical="top"/>
    </xf>
    <xf numFmtId="0" fontId="11" fillId="11" borderId="0" xfId="2"/>
    <xf numFmtId="0" fontId="14" fillId="14" borderId="26" xfId="5"/>
    <xf numFmtId="0" fontId="12" fillId="12" borderId="0" xfId="3"/>
    <xf numFmtId="0" fontId="15" fillId="12" borderId="0" xfId="7" applyFill="1"/>
    <xf numFmtId="0" fontId="15" fillId="0" borderId="0" xfId="7"/>
    <xf numFmtId="0" fontId="0" fillId="0" borderId="28" xfId="0" applyBorder="1"/>
    <xf numFmtId="0" fontId="0" fillId="0" borderId="6" xfId="0" applyBorder="1"/>
    <xf numFmtId="0" fontId="17" fillId="11" borderId="0" xfId="2" applyFont="1"/>
    <xf numFmtId="0" fontId="0" fillId="15" borderId="27" xfId="6" applyFont="1"/>
    <xf numFmtId="0" fontId="18" fillId="14" borderId="26" xfId="5" applyFont="1"/>
    <xf numFmtId="0" fontId="13" fillId="13" borderId="0" xfId="4"/>
    <xf numFmtId="0" fontId="19" fillId="0" borderId="0" xfId="8"/>
    <xf numFmtId="0" fontId="11" fillId="11" borderId="1" xfId="2" applyBorder="1" applyAlignment="1">
      <alignment vertical="top"/>
    </xf>
    <xf numFmtId="0" fontId="20" fillId="17" borderId="30" xfId="9" applyFont="1" applyFill="1" applyBorder="1" applyAlignment="1">
      <alignment horizontal="left"/>
    </xf>
    <xf numFmtId="0" fontId="0" fillId="0" borderId="29" xfId="0" applyBorder="1"/>
    <xf numFmtId="0" fontId="0" fillId="0" borderId="18" xfId="0" applyBorder="1"/>
    <xf numFmtId="0" fontId="0" fillId="0" borderId="15" xfId="0" applyBorder="1"/>
    <xf numFmtId="0" fontId="0" fillId="0" borderId="16" xfId="0" applyBorder="1"/>
    <xf numFmtId="0" fontId="12" fillId="12" borderId="0" xfId="3" applyBorder="1"/>
    <xf numFmtId="0" fontId="12" fillId="12" borderId="15" xfId="3" applyBorder="1"/>
    <xf numFmtId="0" fontId="11" fillId="11" borderId="15" xfId="2" applyBorder="1"/>
    <xf numFmtId="0" fontId="0" fillId="0" borderId="25" xfId="0" applyBorder="1"/>
    <xf numFmtId="0" fontId="0" fillId="0" borderId="17" xfId="0" applyBorder="1"/>
    <xf numFmtId="0" fontId="1" fillId="0" borderId="28" xfId="0" applyFont="1" applyBorder="1"/>
    <xf numFmtId="0" fontId="1" fillId="0" borderId="25" xfId="0" applyFont="1" applyBorder="1"/>
    <xf numFmtId="0" fontId="1" fillId="0" borderId="17" xfId="0" applyFont="1" applyBorder="1"/>
    <xf numFmtId="0" fontId="4" fillId="0" borderId="1" xfId="0" applyFont="1" applyFill="1" applyBorder="1" applyAlignment="1">
      <alignment vertical="top" wrapText="1"/>
    </xf>
    <xf numFmtId="0" fontId="4" fillId="0" borderId="0" xfId="0" applyFont="1" applyFill="1" applyAlignment="1">
      <alignment wrapText="1"/>
    </xf>
    <xf numFmtId="0" fontId="4" fillId="0" borderId="0" xfId="0" applyFont="1"/>
    <xf numFmtId="0" fontId="4" fillId="0" borderId="1" xfId="0" applyFont="1" applyBorder="1"/>
    <xf numFmtId="0" fontId="4" fillId="0" borderId="0" xfId="0" applyFont="1" applyFill="1" applyAlignment="1"/>
    <xf numFmtId="0" fontId="4" fillId="0" borderId="0" xfId="0" applyFont="1" applyBorder="1" applyAlignment="1"/>
    <xf numFmtId="0" fontId="4" fillId="0" borderId="0" xfId="0" applyFont="1" applyFill="1"/>
    <xf numFmtId="0" fontId="4" fillId="0" borderId="0" xfId="0" applyFont="1" applyAlignment="1"/>
    <xf numFmtId="0" fontId="4" fillId="6" borderId="0" xfId="0" applyFont="1" applyFill="1"/>
    <xf numFmtId="0" fontId="22" fillId="0" borderId="0" xfId="0" applyFont="1" applyFill="1"/>
    <xf numFmtId="0" fontId="4" fillId="0" borderId="0" xfId="0" applyFont="1" applyBorder="1"/>
    <xf numFmtId="0" fontId="22" fillId="0" borderId="1" xfId="0" applyFont="1" applyFill="1" applyBorder="1" applyAlignment="1">
      <alignment horizontal="left" vertical="center" wrapText="1"/>
    </xf>
    <xf numFmtId="0" fontId="4" fillId="0" borderId="1" xfId="0" applyFont="1" applyFill="1" applyBorder="1" applyAlignment="1">
      <alignment wrapText="1"/>
    </xf>
    <xf numFmtId="0" fontId="4" fillId="0" borderId="0" xfId="0" applyFont="1" applyFill="1" applyAlignment="1">
      <alignment vertical="top"/>
    </xf>
    <xf numFmtId="0" fontId="4" fillId="0" borderId="0" xfId="0" applyFont="1" applyAlignment="1">
      <alignment vertical="top"/>
    </xf>
    <xf numFmtId="0" fontId="5" fillId="0" borderId="1" xfId="0" applyFont="1" applyFill="1" applyBorder="1" applyAlignment="1">
      <alignment horizontal="left" vertical="center"/>
    </xf>
    <xf numFmtId="0" fontId="4" fillId="0" borderId="1" xfId="0" applyFont="1" applyFill="1" applyBorder="1" applyAlignment="1"/>
    <xf numFmtId="0" fontId="4" fillId="0" borderId="1" xfId="7" applyFont="1" applyFill="1" applyBorder="1" applyAlignment="1">
      <alignment horizontal="left" vertical="center" wrapText="1"/>
    </xf>
    <xf numFmtId="0" fontId="5" fillId="0" borderId="1" xfId="0" applyFont="1" applyBorder="1" applyAlignment="1"/>
    <xf numFmtId="0" fontId="5" fillId="0" borderId="1" xfId="0" applyFont="1" applyBorder="1" applyAlignment="1">
      <alignment wrapText="1"/>
    </xf>
    <xf numFmtId="0" fontId="4" fillId="0" borderId="0" xfId="0" applyFont="1" applyAlignment="1">
      <alignment wrapText="1"/>
    </xf>
    <xf numFmtId="0" fontId="5" fillId="0" borderId="0" xfId="0" applyFont="1"/>
    <xf numFmtId="0" fontId="4" fillId="6" borderId="0" xfId="3" applyFont="1" applyFill="1"/>
    <xf numFmtId="0" fontId="22" fillId="0" borderId="0" xfId="0" applyFont="1"/>
    <xf numFmtId="0" fontId="5" fillId="5" borderId="1" xfId="0" applyFont="1" applyFill="1" applyBorder="1" applyAlignment="1"/>
    <xf numFmtId="0" fontId="5" fillId="5" borderId="1" xfId="0" applyFont="1" applyFill="1" applyBorder="1" applyAlignment="1">
      <alignment wrapText="1"/>
    </xf>
    <xf numFmtId="49" fontId="24" fillId="0" borderId="1" xfId="0" applyNumberFormat="1" applyFont="1" applyFill="1" applyBorder="1"/>
    <xf numFmtId="0" fontId="24" fillId="0" borderId="1" xfId="0" applyFont="1" applyFill="1" applyBorder="1"/>
    <xf numFmtId="0" fontId="4" fillId="0" borderId="1" xfId="0" applyFont="1" applyBorder="1" applyAlignment="1"/>
    <xf numFmtId="0" fontId="24" fillId="0" borderId="1" xfId="0" applyFont="1" applyFill="1" applyBorder="1" applyAlignment="1">
      <alignment vertical="top" wrapText="1"/>
    </xf>
    <xf numFmtId="0" fontId="4" fillId="0" borderId="1" xfId="0" applyFont="1" applyBorder="1" applyAlignment="1">
      <alignment vertical="top" wrapText="1"/>
    </xf>
    <xf numFmtId="0" fontId="23"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2" fillId="0" borderId="4" xfId="0" applyFont="1" applyFill="1" applyBorder="1" applyAlignment="1">
      <alignment horizontal="left" vertical="center"/>
    </xf>
    <xf numFmtId="0" fontId="4" fillId="0" borderId="4" xfId="0" applyFont="1" applyFill="1" applyBorder="1" applyAlignment="1">
      <alignment horizontal="left" vertical="center"/>
    </xf>
    <xf numFmtId="0" fontId="4" fillId="0" borderId="9" xfId="0" applyFont="1" applyFill="1" applyBorder="1" applyAlignment="1">
      <alignment horizontal="left" vertical="center"/>
    </xf>
    <xf numFmtId="0" fontId="4" fillId="0" borderId="10" xfId="0" applyFont="1" applyFill="1" applyBorder="1" applyAlignment="1">
      <alignment horizontal="left" vertical="center"/>
    </xf>
    <xf numFmtId="0" fontId="4" fillId="0" borderId="12" xfId="0" applyFont="1" applyFill="1" applyBorder="1" applyAlignment="1">
      <alignment horizontal="left" vertical="center"/>
    </xf>
    <xf numFmtId="0" fontId="4" fillId="0" borderId="11"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1" xfId="0" applyFont="1" applyFill="1" applyBorder="1" applyAlignment="1">
      <alignment horizontal="left" vertical="center"/>
    </xf>
    <xf numFmtId="0" fontId="4" fillId="0" borderId="11" xfId="0" applyFont="1" applyFill="1" applyBorder="1" applyAlignment="1">
      <alignment horizontal="left" vertical="center"/>
    </xf>
    <xf numFmtId="0" fontId="4" fillId="0" borderId="2" xfId="0" applyFont="1" applyFill="1" applyBorder="1" applyAlignment="1">
      <alignment horizontal="left" vertical="center" wrapText="1"/>
    </xf>
    <xf numFmtId="0" fontId="0" fillId="0" borderId="1"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 fillId="0" borderId="0" xfId="0" applyFont="1" applyBorder="1" applyAlignment="1">
      <alignment horizontal="left"/>
    </xf>
    <xf numFmtId="0" fontId="5" fillId="0" borderId="1" xfId="0" applyFont="1" applyFill="1" applyBorder="1" applyAlignment="1">
      <alignment wrapText="1"/>
    </xf>
    <xf numFmtId="0" fontId="4" fillId="0" borderId="1" xfId="3" applyFont="1" applyFill="1" applyBorder="1" applyAlignment="1">
      <alignment vertical="top"/>
    </xf>
    <xf numFmtId="0" fontId="4" fillId="0" borderId="1" xfId="0" applyFont="1" applyFill="1" applyBorder="1" applyAlignment="1">
      <alignment vertical="center" wrapText="1"/>
    </xf>
    <xf numFmtId="0" fontId="4" fillId="0" borderId="7" xfId="0" applyFont="1" applyBorder="1" applyAlignment="1">
      <alignment horizontal="left" wrapText="1"/>
    </xf>
    <xf numFmtId="0" fontId="4" fillId="0" borderId="1" xfId="3" applyFont="1" applyFill="1" applyBorder="1" applyAlignment="1">
      <alignment horizontal="left" vertical="center"/>
    </xf>
    <xf numFmtId="0" fontId="4" fillId="0" borderId="8" xfId="0" applyFont="1" applyFill="1" applyBorder="1" applyAlignment="1">
      <alignment horizontal="left" vertical="center" wrapText="1"/>
    </xf>
    <xf numFmtId="0" fontId="4" fillId="0" borderId="8" xfId="0" applyFont="1" applyFill="1" applyBorder="1" applyAlignment="1">
      <alignment horizontal="left" vertical="center"/>
    </xf>
    <xf numFmtId="0" fontId="2" fillId="0" borderId="0" xfId="0" applyFont="1" applyAlignment="1">
      <alignment vertical="top"/>
    </xf>
    <xf numFmtId="0" fontId="1" fillId="0" borderId="0" xfId="0" applyFont="1" applyBorder="1"/>
    <xf numFmtId="0" fontId="28" fillId="0" borderId="0" xfId="0" applyFont="1"/>
    <xf numFmtId="0" fontId="1" fillId="0" borderId="35" xfId="0" applyFont="1" applyBorder="1" applyAlignment="1">
      <alignment horizontal="left"/>
    </xf>
    <xf numFmtId="0" fontId="1" fillId="0" borderId="3" xfId="0" applyFont="1" applyBorder="1" applyAlignment="1">
      <alignment horizontal="left"/>
    </xf>
    <xf numFmtId="14" fontId="0" fillId="0" borderId="0" xfId="0" applyNumberFormat="1" applyFont="1" applyBorder="1" applyAlignment="1">
      <alignment horizontal="left"/>
    </xf>
    <xf numFmtId="0" fontId="0" fillId="0" borderId="0" xfId="0" applyAlignment="1">
      <alignment horizontal="left"/>
    </xf>
    <xf numFmtId="0" fontId="5"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wrapText="1"/>
    </xf>
    <xf numFmtId="0" fontId="5" fillId="0" borderId="0" xfId="0" applyFont="1" applyFill="1" applyBorder="1" applyAlignment="1">
      <alignment horizontal="left" vertical="center"/>
    </xf>
    <xf numFmtId="0" fontId="5" fillId="0" borderId="1" xfId="0" applyFont="1" applyBorder="1" applyAlignment="1">
      <alignment horizontal="left" vertical="center"/>
    </xf>
    <xf numFmtId="0" fontId="5" fillId="2" borderId="1" xfId="0" applyFont="1" applyFill="1" applyBorder="1" applyAlignment="1">
      <alignment horizontal="left" vertical="center" wrapText="1"/>
    </xf>
    <xf numFmtId="0" fontId="4" fillId="0" borderId="1" xfId="0" applyFont="1" applyBorder="1" applyAlignment="1">
      <alignment horizontal="left" vertical="center"/>
    </xf>
    <xf numFmtId="0" fontId="4" fillId="0" borderId="4" xfId="0" applyFont="1" applyFill="1" applyBorder="1" applyAlignment="1">
      <alignment horizontal="lef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0" borderId="13" xfId="0" applyFont="1" applyFill="1" applyBorder="1" applyAlignment="1">
      <alignment horizontal="left" vertical="center"/>
    </xf>
    <xf numFmtId="0" fontId="22" fillId="0" borderId="1" xfId="0" applyFont="1" applyFill="1" applyBorder="1" applyAlignment="1">
      <alignment horizontal="left" vertical="center"/>
    </xf>
    <xf numFmtId="0" fontId="5" fillId="0" borderId="11" xfId="0" applyFont="1" applyFill="1" applyBorder="1" applyAlignment="1">
      <alignment horizontal="left" vertical="center"/>
    </xf>
    <xf numFmtId="0" fontId="4" fillId="0" borderId="12" xfId="3" applyFont="1" applyFill="1" applyBorder="1" applyAlignment="1">
      <alignment horizontal="left" vertical="center" wrapText="1"/>
    </xf>
    <xf numFmtId="0" fontId="4" fillId="0" borderId="31" xfId="3" applyFont="1" applyFill="1" applyBorder="1" applyAlignment="1">
      <alignment horizontal="left" vertical="center" wrapText="1"/>
    </xf>
    <xf numFmtId="0" fontId="4" fillId="0" borderId="1" xfId="3" applyFont="1" applyFill="1" applyBorder="1" applyAlignment="1">
      <alignment horizontal="left" vertical="center" wrapText="1"/>
    </xf>
    <xf numFmtId="0" fontId="5" fillId="3" borderId="1" xfId="0" applyFont="1" applyFill="1" applyBorder="1" applyAlignment="1">
      <alignment horizontal="left" vertical="center" wrapText="1"/>
    </xf>
    <xf numFmtId="0" fontId="4" fillId="0" borderId="0" xfId="0" applyFont="1" applyBorder="1" applyAlignment="1">
      <alignment horizontal="left" vertical="center"/>
    </xf>
    <xf numFmtId="0" fontId="25" fillId="0" borderId="6" xfId="0" applyFont="1" applyBorder="1" applyAlignment="1">
      <alignment horizontal="left" vertical="center"/>
    </xf>
    <xf numFmtId="0" fontId="4" fillId="0" borderId="0" xfId="0" applyFont="1" applyFill="1" applyAlignment="1">
      <alignment horizontal="left" vertical="center"/>
    </xf>
    <xf numFmtId="0" fontId="5" fillId="0" borderId="5" xfId="0" applyFont="1" applyBorder="1" applyAlignment="1">
      <alignment horizontal="left" vertical="center"/>
    </xf>
    <xf numFmtId="0" fontId="4" fillId="0" borderId="0" xfId="0" applyFont="1" applyBorder="1" applyAlignment="1">
      <alignment horizontal="left" vertical="center" wrapText="1"/>
    </xf>
    <xf numFmtId="0" fontId="26" fillId="0" borderId="1" xfId="0" applyFont="1" applyBorder="1" applyAlignment="1">
      <alignment horizontal="left" vertical="center"/>
    </xf>
    <xf numFmtId="0" fontId="4" fillId="0" borderId="0" xfId="0" applyFont="1" applyAlignment="1">
      <alignment horizontal="left" vertical="center" wrapText="1"/>
    </xf>
    <xf numFmtId="0" fontId="22" fillId="0" borderId="0" xfId="0" applyFont="1" applyFill="1" applyBorder="1" applyAlignment="1">
      <alignment horizontal="left" vertical="center"/>
    </xf>
    <xf numFmtId="0" fontId="4" fillId="0" borderId="0" xfId="0" applyFont="1" applyFill="1" applyAlignment="1">
      <alignment horizontal="left" vertical="center" wrapText="1"/>
    </xf>
    <xf numFmtId="0" fontId="5" fillId="2" borderId="1" xfId="0" applyFont="1" applyFill="1" applyBorder="1" applyAlignment="1">
      <alignment horizontal="left" vertical="center"/>
    </xf>
    <xf numFmtId="0" fontId="4" fillId="0" borderId="1" xfId="0" quotePrefix="1" applyFont="1" applyFill="1" applyBorder="1" applyAlignment="1">
      <alignment horizontal="left" vertical="center"/>
    </xf>
    <xf numFmtId="0" fontId="5" fillId="2" borderId="2" xfId="0" applyFont="1" applyFill="1" applyBorder="1" applyAlignment="1">
      <alignment horizontal="left" vertical="center" wrapText="1"/>
    </xf>
    <xf numFmtId="0" fontId="4" fillId="0" borderId="1" xfId="4" applyFont="1" applyFill="1" applyBorder="1" applyAlignment="1">
      <alignment horizontal="left" vertical="center" wrapText="1"/>
    </xf>
    <xf numFmtId="0" fontId="5" fillId="2" borderId="7" xfId="0" applyFont="1" applyFill="1" applyBorder="1" applyAlignment="1">
      <alignment horizontal="left" vertical="center" wrapText="1"/>
    </xf>
    <xf numFmtId="0" fontId="4" fillId="0" borderId="2" xfId="0" applyFont="1" applyFill="1" applyBorder="1" applyAlignment="1">
      <alignment horizontal="left" vertical="center"/>
    </xf>
    <xf numFmtId="0" fontId="5" fillId="2" borderId="7" xfId="0" applyFont="1" applyFill="1" applyBorder="1" applyAlignment="1">
      <alignment horizontal="left" vertical="center"/>
    </xf>
    <xf numFmtId="0" fontId="4" fillId="16" borderId="0" xfId="0" applyFont="1" applyFill="1" applyBorder="1" applyAlignment="1">
      <alignment horizontal="left" vertical="center"/>
    </xf>
    <xf numFmtId="0" fontId="4" fillId="16" borderId="0" xfId="0" applyFont="1" applyFill="1" applyAlignment="1">
      <alignment horizontal="left" vertical="center"/>
    </xf>
    <xf numFmtId="0" fontId="4" fillId="0" borderId="7" xfId="0" applyFont="1" applyFill="1" applyBorder="1" applyAlignment="1">
      <alignment horizontal="left" vertical="center"/>
    </xf>
    <xf numFmtId="0" fontId="5" fillId="3" borderId="1" xfId="0" applyFont="1" applyFill="1" applyBorder="1" applyAlignment="1">
      <alignment horizontal="left" vertical="center"/>
    </xf>
    <xf numFmtId="0" fontId="4" fillId="3" borderId="1" xfId="0" applyFont="1" applyFill="1" applyBorder="1" applyAlignment="1">
      <alignment horizontal="left" vertical="center"/>
    </xf>
    <xf numFmtId="0" fontId="4" fillId="0" borderId="4" xfId="0" applyFont="1" applyBorder="1" applyAlignment="1">
      <alignment horizontal="left" vertical="center"/>
    </xf>
    <xf numFmtId="0" fontId="5" fillId="0" borderId="0" xfId="0" applyFont="1" applyBorder="1" applyAlignment="1">
      <alignment horizontal="left" vertical="center"/>
    </xf>
    <xf numFmtId="0" fontId="5" fillId="0" borderId="0" xfId="0" applyFont="1" applyAlignment="1">
      <alignment horizontal="left" vertical="center"/>
    </xf>
    <xf numFmtId="0" fontId="22" fillId="2" borderId="1" xfId="0" applyFont="1" applyFill="1" applyBorder="1" applyAlignment="1">
      <alignment horizontal="left" vertical="center" wrapText="1"/>
    </xf>
    <xf numFmtId="0" fontId="4" fillId="7" borderId="0" xfId="0" applyFont="1" applyFill="1" applyBorder="1" applyAlignment="1">
      <alignment horizontal="left" vertical="center"/>
    </xf>
    <xf numFmtId="0" fontId="4" fillId="7" borderId="0" xfId="0" applyFont="1" applyFill="1" applyAlignment="1">
      <alignment horizontal="left" vertical="center"/>
    </xf>
    <xf numFmtId="0" fontId="22" fillId="0" borderId="0" xfId="0" applyFont="1" applyBorder="1" applyAlignment="1">
      <alignment horizontal="left" vertical="center"/>
    </xf>
    <xf numFmtId="0" fontId="22" fillId="0" borderId="0" xfId="0" applyFont="1" applyAlignment="1">
      <alignment horizontal="left" vertical="center"/>
    </xf>
    <xf numFmtId="0" fontId="4" fillId="2" borderId="7" xfId="0" applyFont="1" applyFill="1" applyBorder="1" applyAlignment="1">
      <alignment horizontal="left" vertical="center"/>
    </xf>
    <xf numFmtId="0" fontId="29" fillId="0" borderId="1" xfId="0" applyFont="1" applyFill="1" applyBorder="1" applyAlignment="1">
      <alignment horizontal="left" vertical="center" wrapText="1"/>
    </xf>
    <xf numFmtId="0" fontId="0" fillId="0" borderId="0" xfId="0" applyFont="1" applyAlignment="1">
      <alignment horizontal="left" vertical="center" wrapText="1"/>
    </xf>
    <xf numFmtId="0" fontId="22" fillId="0" borderId="2" xfId="0" applyFont="1" applyFill="1" applyBorder="1" applyAlignment="1">
      <alignment horizontal="left" vertical="center"/>
    </xf>
    <xf numFmtId="0" fontId="22" fillId="0" borderId="2"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3" borderId="4" xfId="0" applyFont="1" applyFill="1" applyBorder="1" applyAlignment="1">
      <alignment horizontal="left" vertical="center"/>
    </xf>
    <xf numFmtId="0" fontId="22" fillId="3" borderId="1" xfId="0" applyFont="1" applyFill="1" applyBorder="1" applyAlignment="1">
      <alignment horizontal="left" vertical="center"/>
    </xf>
    <xf numFmtId="0" fontId="22" fillId="3" borderId="1"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4" fillId="3" borderId="4" xfId="0" applyFont="1" applyFill="1" applyBorder="1" applyAlignment="1">
      <alignment horizontal="left" vertical="center"/>
    </xf>
    <xf numFmtId="0" fontId="5" fillId="0" borderId="2" xfId="0" applyFont="1" applyFill="1" applyBorder="1" applyAlignment="1">
      <alignment horizontal="left" vertical="center" wrapText="1"/>
    </xf>
    <xf numFmtId="14" fontId="0" fillId="0" borderId="1" xfId="0" applyNumberFormat="1" applyBorder="1" applyAlignment="1">
      <alignment horizontal="left" vertical="center"/>
    </xf>
    <xf numFmtId="0" fontId="5" fillId="3" borderId="7" xfId="0" applyFont="1" applyFill="1" applyBorder="1" applyAlignment="1">
      <alignment horizontal="left" vertical="center"/>
    </xf>
    <xf numFmtId="0" fontId="5" fillId="3" borderId="7" xfId="0" applyFont="1" applyFill="1" applyBorder="1" applyAlignment="1">
      <alignment horizontal="left" vertical="center" wrapText="1"/>
    </xf>
    <xf numFmtId="0" fontId="4" fillId="3" borderId="7" xfId="0" applyFont="1" applyFill="1" applyBorder="1" applyAlignment="1">
      <alignment horizontal="left" vertical="center" wrapText="1"/>
    </xf>
    <xf numFmtId="0" fontId="22" fillId="0" borderId="11" xfId="0" applyFont="1" applyFill="1" applyBorder="1" applyAlignment="1">
      <alignment horizontal="left" vertical="center"/>
    </xf>
    <xf numFmtId="0" fontId="5" fillId="0" borderId="10"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31" xfId="0" applyFont="1" applyFill="1" applyBorder="1" applyAlignment="1">
      <alignment horizontal="left" vertical="center" wrapText="1"/>
    </xf>
    <xf numFmtId="0" fontId="30" fillId="0" borderId="12"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4" xfId="0" applyFont="1" applyFill="1" applyBorder="1" applyAlignment="1">
      <alignment horizontal="left" vertical="top" wrapText="1"/>
    </xf>
    <xf numFmtId="0" fontId="4" fillId="0" borderId="33" xfId="0" applyFont="1" applyFill="1" applyBorder="1" applyAlignment="1">
      <alignment horizontal="left" vertical="center"/>
    </xf>
    <xf numFmtId="0" fontId="30" fillId="0" borderId="34" xfId="0" applyFont="1" applyFill="1" applyBorder="1" applyAlignment="1">
      <alignment horizontal="left" vertical="center" wrapText="1"/>
    </xf>
    <xf numFmtId="0" fontId="4" fillId="0" borderId="11" xfId="3" applyFont="1" applyFill="1" applyBorder="1" applyAlignment="1">
      <alignment horizontal="left" vertical="center"/>
    </xf>
    <xf numFmtId="0" fontId="22" fillId="0" borderId="13" xfId="0" applyFont="1" applyFill="1" applyBorder="1" applyAlignment="1">
      <alignment horizontal="left" vertical="center"/>
    </xf>
    <xf numFmtId="0" fontId="5" fillId="3" borderId="32" xfId="0" applyFont="1" applyFill="1" applyBorder="1" applyAlignment="1">
      <alignment horizontal="left" vertical="center"/>
    </xf>
    <xf numFmtId="0" fontId="5" fillId="3" borderId="32" xfId="0" applyFont="1" applyFill="1" applyBorder="1" applyAlignment="1">
      <alignment horizontal="left" vertical="center" wrapText="1"/>
    </xf>
    <xf numFmtId="0" fontId="4" fillId="18" borderId="32" xfId="0" applyFont="1" applyFill="1" applyBorder="1" applyAlignment="1">
      <alignment horizontal="left" vertical="center" wrapText="1"/>
    </xf>
    <xf numFmtId="0" fontId="4" fillId="3" borderId="8" xfId="0" applyFont="1" applyFill="1" applyBorder="1" applyAlignment="1">
      <alignment horizontal="left" vertical="center"/>
    </xf>
    <xf numFmtId="0" fontId="4" fillId="3" borderId="9" xfId="0" applyFont="1" applyFill="1" applyBorder="1" applyAlignment="1">
      <alignment horizontal="left" vertical="center" wrapText="1"/>
    </xf>
    <xf numFmtId="0" fontId="5" fillId="3" borderId="10" xfId="0" applyFont="1" applyFill="1" applyBorder="1" applyAlignment="1">
      <alignment horizontal="left" vertical="center" wrapText="1"/>
    </xf>
    <xf numFmtId="0" fontId="4" fillId="0" borderId="13" xfId="3" applyFont="1" applyFill="1" applyBorder="1" applyAlignment="1">
      <alignment horizontal="left" vertical="center"/>
    </xf>
    <xf numFmtId="0" fontId="22" fillId="0" borderId="1" xfId="0" applyFont="1" applyFill="1" applyBorder="1" applyAlignment="1">
      <alignment wrapText="1"/>
    </xf>
    <xf numFmtId="0" fontId="22" fillId="0" borderId="1" xfId="0" applyFont="1" applyFill="1" applyBorder="1"/>
    <xf numFmtId="0" fontId="4" fillId="6" borderId="1" xfId="0" applyFont="1" applyFill="1" applyBorder="1" applyAlignment="1">
      <alignment horizontal="left" vertical="center"/>
    </xf>
    <xf numFmtId="0" fontId="0" fillId="0" borderId="0" xfId="0" applyFill="1" applyBorder="1" applyAlignment="1">
      <alignment horizontal="center" wrapText="1"/>
    </xf>
    <xf numFmtId="0" fontId="1" fillId="0" borderId="1" xfId="0" applyFont="1" applyBorder="1" applyAlignment="1">
      <alignment horizontal="left" vertical="center"/>
    </xf>
    <xf numFmtId="14" fontId="0" fillId="0" borderId="2" xfId="0" applyNumberFormat="1" applyFont="1" applyBorder="1" applyAlignment="1">
      <alignment horizontal="left"/>
    </xf>
    <xf numFmtId="14" fontId="0" fillId="0" borderId="36" xfId="0" applyNumberFormat="1" applyFont="1" applyBorder="1" applyAlignment="1">
      <alignment horizontal="left" vertical="top"/>
    </xf>
    <xf numFmtId="0" fontId="0" fillId="0" borderId="3"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1" xfId="0" applyBorder="1" applyAlignment="1">
      <alignment horizontal="left"/>
    </xf>
    <xf numFmtId="0" fontId="0" fillId="0" borderId="3"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1" fillId="0" borderId="1" xfId="0" applyFont="1" applyBorder="1" applyAlignment="1">
      <alignment horizontal="left" vertical="center"/>
    </xf>
    <xf numFmtId="0" fontId="0" fillId="0" borderId="1" xfId="0"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center" wrapText="1"/>
    </xf>
    <xf numFmtId="0" fontId="0" fillId="0" borderId="2" xfId="0" applyFill="1" applyBorder="1" applyAlignment="1">
      <alignment horizontal="left" wrapText="1"/>
    </xf>
    <xf numFmtId="0" fontId="0" fillId="0" borderId="35" xfId="0" applyFill="1" applyBorder="1" applyAlignment="1">
      <alignment vertical="top" wrapText="1"/>
    </xf>
    <xf numFmtId="0" fontId="0" fillId="0" borderId="37" xfId="0" applyFill="1" applyBorder="1" applyAlignment="1">
      <alignment vertical="top" wrapText="1"/>
    </xf>
    <xf numFmtId="0" fontId="0" fillId="0" borderId="38" xfId="0" applyFill="1" applyBorder="1" applyAlignment="1">
      <alignment vertical="top" wrapText="1"/>
    </xf>
    <xf numFmtId="0" fontId="4" fillId="0" borderId="2" xfId="0" applyFont="1" applyFill="1" applyBorder="1" applyAlignment="1">
      <alignment horizontal="left" vertical="center" textRotation="45" wrapText="1"/>
    </xf>
    <xf numFmtId="0" fontId="4" fillId="0" borderId="7" xfId="0" applyFont="1" applyFill="1" applyBorder="1" applyAlignment="1">
      <alignment horizontal="left" vertical="center" textRotation="45" wrapText="1"/>
    </xf>
    <xf numFmtId="0" fontId="4" fillId="0" borderId="32" xfId="0" applyFont="1" applyFill="1" applyBorder="1" applyAlignment="1">
      <alignment horizontal="left" vertical="center" textRotation="45" wrapText="1"/>
    </xf>
    <xf numFmtId="0" fontId="4" fillId="0" borderId="1" xfId="0" applyFont="1" applyFill="1" applyBorder="1" applyAlignment="1">
      <alignment horizontal="left" vertical="center" textRotation="45"/>
    </xf>
    <xf numFmtId="0" fontId="27" fillId="3" borderId="2" xfId="0" applyFont="1" applyFill="1" applyBorder="1" applyAlignment="1">
      <alignment horizontal="left" vertical="center" textRotation="45" wrapText="1"/>
    </xf>
    <xf numFmtId="0" fontId="27" fillId="0" borderId="32" xfId="0" applyFont="1" applyFill="1" applyBorder="1" applyAlignment="1">
      <alignment horizontal="left" vertical="center" textRotation="45" wrapText="1"/>
    </xf>
    <xf numFmtId="0" fontId="27" fillId="0" borderId="7" xfId="0" applyFont="1" applyFill="1" applyBorder="1" applyAlignment="1">
      <alignment horizontal="left" vertical="center" textRotation="45" wrapText="1"/>
    </xf>
    <xf numFmtId="0" fontId="25" fillId="0" borderId="6" xfId="0" applyFont="1" applyBorder="1" applyAlignment="1">
      <alignment horizontal="left" vertical="top"/>
    </xf>
    <xf numFmtId="0" fontId="25" fillId="0" borderId="0" xfId="0" applyFont="1" applyBorder="1" applyAlignment="1">
      <alignment horizontal="left" vertical="top"/>
    </xf>
  </cellXfs>
  <cellStyles count="10">
    <cellStyle name="Bad" xfId="3" builtinId="27"/>
    <cellStyle name="Explanatory Text" xfId="7" builtinId="53"/>
    <cellStyle name="Good" xfId="2" builtinId="26"/>
    <cellStyle name="Hyperlink" xfId="8" builtinId="8"/>
    <cellStyle name="Input" xfId="5" builtinId="20"/>
    <cellStyle name="Neutral" xfId="4" builtinId="28"/>
    <cellStyle name="Normal" xfId="0" builtinId="0"/>
    <cellStyle name="Normal 2" xfId="1" xr:uid="{00000000-0005-0000-0000-000007000000}"/>
    <cellStyle name="Normal_Sheet1" xfId="9" xr:uid="{00000000-0005-0000-0000-000008000000}"/>
    <cellStyle name="Note" xfId="6" builtinId="10"/>
  </cellStyles>
  <dxfs count="0"/>
  <tableStyles count="0" defaultTableStyle="TableStyleMedium2" defaultPivotStyle="PivotStyleLight16"/>
  <colors>
    <mruColors>
      <color rgb="FFFFCCCC"/>
      <color rgb="FFFF6699"/>
      <color rgb="FF990033"/>
      <color rgb="FF990099"/>
      <color rgb="FFFF3399"/>
      <color rgb="FFFF99FF"/>
      <color rgb="FFCCFFCC"/>
      <color rgb="FF99CCFF"/>
      <color rgb="FF66FFCC"/>
      <color rgb="FFB68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activeX/activeX10.xml><?xml version="1.0" encoding="utf-8"?>
<ax:ocx xmlns:ax="http://schemas.microsoft.com/office/2006/activeX" xmlns:r="http://schemas.openxmlformats.org/officeDocument/2006/relationships" ax:classid="{5512D116-5CC6-11CF-8D67-00AA00BDCE1D}" ax:persistence="persistStream" r:id="rId1"/>
</file>

<file path=xl/activeX/activeX11.xml><?xml version="1.0" encoding="utf-8"?>
<ax:ocx xmlns:ax="http://schemas.microsoft.com/office/2006/activeX" xmlns:r="http://schemas.openxmlformats.org/officeDocument/2006/relationships" ax:classid="{5512D116-5CC6-11CF-8D67-00AA00BDCE1D}" ax:persistence="persistStream" r:id="rId1"/>
</file>

<file path=xl/activeX/activeX2.xml><?xml version="1.0" encoding="utf-8"?>
<ax:ocx xmlns:ax="http://schemas.microsoft.com/office/2006/activeX" xmlns:r="http://schemas.openxmlformats.org/officeDocument/2006/relationships" ax:classid="{5512D116-5CC6-11CF-8D67-00AA00BDCE1D}" ax:persistence="persistStream" r:id="rId1"/>
</file>

<file path=xl/activeX/activeX3.xml><?xml version="1.0" encoding="utf-8"?>
<ax:ocx xmlns:ax="http://schemas.microsoft.com/office/2006/activeX" xmlns:r="http://schemas.openxmlformats.org/officeDocument/2006/relationships" ax:classid="{5512D116-5CC6-11CF-8D67-00AA00BDCE1D}" ax:persistence="persistStream" r:id="rId1"/>
</file>

<file path=xl/activeX/activeX4.xml><?xml version="1.0" encoding="utf-8"?>
<ax:ocx xmlns:ax="http://schemas.microsoft.com/office/2006/activeX" xmlns:r="http://schemas.openxmlformats.org/officeDocument/2006/relationships" ax:classid="{5512D116-5CC6-11CF-8D67-00AA00BDCE1D}" ax:persistence="persistStream" r:id="rId1"/>
</file>

<file path=xl/activeX/activeX5.xml><?xml version="1.0" encoding="utf-8"?>
<ax:ocx xmlns:ax="http://schemas.microsoft.com/office/2006/activeX" xmlns:r="http://schemas.openxmlformats.org/officeDocument/2006/relationships" ax:classid="{5512D116-5CC6-11CF-8D67-00AA00BDCE1D}" ax:persistence="persistStream" r:id="rId1"/>
</file>

<file path=xl/activeX/activeX6.xml><?xml version="1.0" encoding="utf-8"?>
<ax:ocx xmlns:ax="http://schemas.microsoft.com/office/2006/activeX" xmlns:r="http://schemas.openxmlformats.org/officeDocument/2006/relationships" ax:classid="{5512D116-5CC6-11CF-8D67-00AA00BDCE1D}" ax:persistence="persistStream" r:id="rId1"/>
</file>

<file path=xl/activeX/activeX7.xml><?xml version="1.0" encoding="utf-8"?>
<ax:ocx xmlns:ax="http://schemas.microsoft.com/office/2006/activeX" xmlns:r="http://schemas.openxmlformats.org/officeDocument/2006/relationships" ax:classid="{5512D116-5CC6-11CF-8D67-00AA00BDCE1D}" ax:persistence="persistStream" r:id="rId1"/>
</file>

<file path=xl/activeX/activeX8.xml><?xml version="1.0" encoding="utf-8"?>
<ax:ocx xmlns:ax="http://schemas.microsoft.com/office/2006/activeX" xmlns:r="http://schemas.openxmlformats.org/officeDocument/2006/relationships" ax:classid="{5512D116-5CC6-11CF-8D67-00AA00BDCE1D}" ax:persistence="persistStream" r:id="rId1"/>
</file>

<file path=xl/activeX/activeX9.xml><?xml version="1.0" encoding="utf-8"?>
<ax:ocx xmlns:ax="http://schemas.microsoft.com/office/2006/activeX" xmlns:r="http://schemas.openxmlformats.org/officeDocument/2006/relationships" ax:classid="{5512D116-5CC6-11CF-8D67-00AA00BDCE1D}" ax:persistence="persistStream" r:id="rI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6</xdr:col>
      <xdr:colOff>95250</xdr:colOff>
      <xdr:row>0</xdr:row>
      <xdr:rowOff>0</xdr:rowOff>
    </xdr:from>
    <xdr:to>
      <xdr:col>8</xdr:col>
      <xdr:colOff>346710</xdr:colOff>
      <xdr:row>1</xdr:row>
      <xdr:rowOff>0</xdr:rowOff>
    </xdr:to>
    <xdr:pic>
      <xdr:nvPicPr>
        <xdr:cNvPr id="2" name="Picture 1" descr="cid:image006.jpg@01D3CFF5.D6448BF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24775" y="0"/>
          <a:ext cx="147066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11</xdr:row>
          <xdr:rowOff>0</xdr:rowOff>
        </xdr:from>
        <xdr:to>
          <xdr:col>4</xdr:col>
          <xdr:colOff>257175</xdr:colOff>
          <xdr:row>12</xdr:row>
          <xdr:rowOff>76200</xdr:rowOff>
        </xdr:to>
        <xdr:sp macro="" textlink="">
          <xdr:nvSpPr>
            <xdr:cNvPr id="28673" name="Control 1" hidden="1">
              <a:extLst>
                <a:ext uri="{63B3BB69-23CF-44E3-9099-C40C66FF867C}">
                  <a14:compatExt spid="_x0000_s28673"/>
                </a:ext>
                <a:ext uri="{FF2B5EF4-FFF2-40B4-BE49-F238E27FC236}">
                  <a16:creationId xmlns:a16="http://schemas.microsoft.com/office/drawing/2014/main" id="{00000000-0008-0000-0C00-000001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257175</xdr:colOff>
          <xdr:row>13</xdr:row>
          <xdr:rowOff>76200</xdr:rowOff>
        </xdr:to>
        <xdr:sp macro="" textlink="">
          <xdr:nvSpPr>
            <xdr:cNvPr id="28674" name="Control 2" hidden="1">
              <a:extLst>
                <a:ext uri="{63B3BB69-23CF-44E3-9099-C40C66FF867C}">
                  <a14:compatExt spid="_x0000_s28674"/>
                </a:ext>
                <a:ext uri="{FF2B5EF4-FFF2-40B4-BE49-F238E27FC236}">
                  <a16:creationId xmlns:a16="http://schemas.microsoft.com/office/drawing/2014/main" id="{00000000-0008-0000-0C00-000002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xdr:row>
          <xdr:rowOff>0</xdr:rowOff>
        </xdr:from>
        <xdr:to>
          <xdr:col>4</xdr:col>
          <xdr:colOff>257175</xdr:colOff>
          <xdr:row>14</xdr:row>
          <xdr:rowOff>76200</xdr:rowOff>
        </xdr:to>
        <xdr:sp macro="" textlink="">
          <xdr:nvSpPr>
            <xdr:cNvPr id="28675" name="Control 3" hidden="1">
              <a:extLst>
                <a:ext uri="{63B3BB69-23CF-44E3-9099-C40C66FF867C}">
                  <a14:compatExt spid="_x0000_s28675"/>
                </a:ext>
                <a:ext uri="{FF2B5EF4-FFF2-40B4-BE49-F238E27FC236}">
                  <a16:creationId xmlns:a16="http://schemas.microsoft.com/office/drawing/2014/main" id="{00000000-0008-0000-0C00-000003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14</xdr:row>
          <xdr:rowOff>0</xdr:rowOff>
        </xdr:from>
        <xdr:to>
          <xdr:col>4</xdr:col>
          <xdr:colOff>257175</xdr:colOff>
          <xdr:row>15</xdr:row>
          <xdr:rowOff>76200</xdr:rowOff>
        </xdr:to>
        <xdr:sp macro="" textlink="">
          <xdr:nvSpPr>
            <xdr:cNvPr id="28676" name="Control 4" hidden="1">
              <a:extLst>
                <a:ext uri="{63B3BB69-23CF-44E3-9099-C40C66FF867C}">
                  <a14:compatExt spid="_x0000_s28676"/>
                </a:ext>
                <a:ext uri="{FF2B5EF4-FFF2-40B4-BE49-F238E27FC236}">
                  <a16:creationId xmlns:a16="http://schemas.microsoft.com/office/drawing/2014/main" id="{00000000-0008-0000-0C00-000004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4</xdr:col>
          <xdr:colOff>257175</xdr:colOff>
          <xdr:row>16</xdr:row>
          <xdr:rowOff>76200</xdr:rowOff>
        </xdr:to>
        <xdr:sp macro="" textlink="">
          <xdr:nvSpPr>
            <xdr:cNvPr id="28677" name="Control 5" hidden="1">
              <a:extLst>
                <a:ext uri="{63B3BB69-23CF-44E3-9099-C40C66FF867C}">
                  <a14:compatExt spid="_x0000_s28677"/>
                </a:ext>
                <a:ext uri="{FF2B5EF4-FFF2-40B4-BE49-F238E27FC236}">
                  <a16:creationId xmlns:a16="http://schemas.microsoft.com/office/drawing/2014/main" id="{00000000-0008-0000-0C00-000005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xdr:row>
          <xdr:rowOff>0</xdr:rowOff>
        </xdr:from>
        <xdr:to>
          <xdr:col>4</xdr:col>
          <xdr:colOff>257175</xdr:colOff>
          <xdr:row>17</xdr:row>
          <xdr:rowOff>76200</xdr:rowOff>
        </xdr:to>
        <xdr:sp macro="" textlink="">
          <xdr:nvSpPr>
            <xdr:cNvPr id="28678" name="Control 6" hidden="1">
              <a:extLst>
                <a:ext uri="{63B3BB69-23CF-44E3-9099-C40C66FF867C}">
                  <a14:compatExt spid="_x0000_s28678"/>
                </a:ext>
                <a:ext uri="{FF2B5EF4-FFF2-40B4-BE49-F238E27FC236}">
                  <a16:creationId xmlns:a16="http://schemas.microsoft.com/office/drawing/2014/main" id="{00000000-0008-0000-0C00-000006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0</xdr:rowOff>
        </xdr:from>
        <xdr:to>
          <xdr:col>4</xdr:col>
          <xdr:colOff>257175</xdr:colOff>
          <xdr:row>18</xdr:row>
          <xdr:rowOff>76200</xdr:rowOff>
        </xdr:to>
        <xdr:sp macro="" textlink="">
          <xdr:nvSpPr>
            <xdr:cNvPr id="28679" name="Control 7" hidden="1">
              <a:extLst>
                <a:ext uri="{63B3BB69-23CF-44E3-9099-C40C66FF867C}">
                  <a14:compatExt spid="_x0000_s28679"/>
                </a:ext>
                <a:ext uri="{FF2B5EF4-FFF2-40B4-BE49-F238E27FC236}">
                  <a16:creationId xmlns:a16="http://schemas.microsoft.com/office/drawing/2014/main" id="{00000000-0008-0000-0C00-000007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4</xdr:col>
          <xdr:colOff>257175</xdr:colOff>
          <xdr:row>20</xdr:row>
          <xdr:rowOff>76200</xdr:rowOff>
        </xdr:to>
        <xdr:sp macro="" textlink="">
          <xdr:nvSpPr>
            <xdr:cNvPr id="28680" name="Control 8" hidden="1">
              <a:extLst>
                <a:ext uri="{63B3BB69-23CF-44E3-9099-C40C66FF867C}">
                  <a14:compatExt spid="_x0000_s28680"/>
                </a:ext>
                <a:ext uri="{FF2B5EF4-FFF2-40B4-BE49-F238E27FC236}">
                  <a16:creationId xmlns:a16="http://schemas.microsoft.com/office/drawing/2014/main" id="{00000000-0008-0000-0C00-000008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4</xdr:col>
          <xdr:colOff>257175</xdr:colOff>
          <xdr:row>21</xdr:row>
          <xdr:rowOff>76200</xdr:rowOff>
        </xdr:to>
        <xdr:sp macro="" textlink="">
          <xdr:nvSpPr>
            <xdr:cNvPr id="28681" name="Control 9" hidden="1">
              <a:extLst>
                <a:ext uri="{63B3BB69-23CF-44E3-9099-C40C66FF867C}">
                  <a14:compatExt spid="_x0000_s28681"/>
                </a:ext>
                <a:ext uri="{FF2B5EF4-FFF2-40B4-BE49-F238E27FC236}">
                  <a16:creationId xmlns:a16="http://schemas.microsoft.com/office/drawing/2014/main" id="{00000000-0008-0000-0C00-000009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4</xdr:col>
          <xdr:colOff>257175</xdr:colOff>
          <xdr:row>22</xdr:row>
          <xdr:rowOff>76200</xdr:rowOff>
        </xdr:to>
        <xdr:sp macro="" textlink="">
          <xdr:nvSpPr>
            <xdr:cNvPr id="28682" name="Control 10" hidden="1">
              <a:extLst>
                <a:ext uri="{63B3BB69-23CF-44E3-9099-C40C66FF867C}">
                  <a14:compatExt spid="_x0000_s28682"/>
                </a:ext>
                <a:ext uri="{FF2B5EF4-FFF2-40B4-BE49-F238E27FC236}">
                  <a16:creationId xmlns:a16="http://schemas.microsoft.com/office/drawing/2014/main" id="{00000000-0008-0000-0C00-00000A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22</xdr:row>
          <xdr:rowOff>0</xdr:rowOff>
        </xdr:from>
        <xdr:to>
          <xdr:col>4</xdr:col>
          <xdr:colOff>257175</xdr:colOff>
          <xdr:row>23</xdr:row>
          <xdr:rowOff>76200</xdr:rowOff>
        </xdr:to>
        <xdr:sp macro="" textlink="">
          <xdr:nvSpPr>
            <xdr:cNvPr id="28683" name="Control 11" hidden="1">
              <a:extLst>
                <a:ext uri="{63B3BB69-23CF-44E3-9099-C40C66FF867C}">
                  <a14:compatExt spid="_x0000_s28683"/>
                </a:ext>
                <a:ext uri="{FF2B5EF4-FFF2-40B4-BE49-F238E27FC236}">
                  <a16:creationId xmlns:a16="http://schemas.microsoft.com/office/drawing/2014/main" id="{00000000-0008-0000-0C00-00000B7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eAr468/Downloads/Documents_06112019/Macro%20Generator/Macro%20Generator%20v1%209%209%20update_0509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s"/>
      <sheetName val="Overview"/>
      <sheetName val="CBBall"/>
      <sheetName val="CBBpivot"/>
      <sheetName val="CBB_graph"/>
      <sheetName val="CBB_c"/>
      <sheetName val="Micra"/>
      <sheetName val="Micra_v"/>
      <sheetName val="Micra_d"/>
      <sheetName val="Micra_c"/>
      <sheetName val="SPINE_TANGO_Patient"/>
      <sheetName val="SPINE_TANGO_Patient_v"/>
      <sheetName val="SPINE_TANGO_Patient_d"/>
      <sheetName val="SPINE_TANGO_Patient_c"/>
      <sheetName val="EQ5D5L"/>
      <sheetName val="EQ5D5L_v"/>
      <sheetName val="EQ5D5L_d"/>
      <sheetName val="EQ5D5L_c"/>
      <sheetName val="Pelvic_Trauma"/>
      <sheetName val="Pelvic_trauma_v"/>
      <sheetName val="Pelvic_trauma_d"/>
      <sheetName val="Pelvic_trauma_c"/>
      <sheetName val="Trauma"/>
      <sheetName val="Trauma_v"/>
      <sheetName val="Trauma_d"/>
      <sheetName val="Trauma_c"/>
      <sheetName val="PITTER"/>
      <sheetName val="PITTER_v"/>
      <sheetName val="PITTER_d"/>
      <sheetName val="PITTER_c"/>
      <sheetName val="SPINE_TANGO_INTAKE"/>
      <sheetName val="SPINE_TANGO_INTAKE_v"/>
      <sheetName val="SPINE_TANGO_INTAKE_d"/>
      <sheetName val="SPINE_TANGO_INTAKE_c"/>
      <sheetName val="SPINE_TANGO_SURGERY"/>
      <sheetName val="SPINE_TANGO_SURGERY_v"/>
      <sheetName val="SPINE_TANGO_SURGERY_d"/>
      <sheetName val="SPINE_TANGO_SURGERY_c"/>
      <sheetName val="CONSERVATIVE_THERAPY"/>
      <sheetName val="CONSERVATIVE_THERAPY_v"/>
      <sheetName val="CONSERVATIVE_THERAPY_d"/>
      <sheetName val="CONSERVATIVE_THERAPY_c"/>
      <sheetName val="SPINE_TANGO_COMI_BACK"/>
      <sheetName val="SPINE_TANGO_COMI_BACK_v"/>
      <sheetName val="SPINE_TANGO_COMI_BACK_d"/>
      <sheetName val="SPINE_TANGO_COMI_BACK_c"/>
      <sheetName val="EQ5D"/>
      <sheetName val="EQ5D_v"/>
      <sheetName val="EQ5D_d"/>
      <sheetName val="EQ5D_c"/>
      <sheetName val="Precision_Central_MAB"/>
      <sheetName val="Precision_Central_MAB_v"/>
      <sheetName val="Precision_Central_MAB_d"/>
      <sheetName val="Precision_Central_MAB_c"/>
      <sheetName val="Precision_Local_MAB"/>
      <sheetName val="Precision_Local_MAB_v"/>
      <sheetName val="Precision_Local_MAB_d"/>
      <sheetName val="Precision_Local_MAB_c"/>
      <sheetName val="Precision_Treatment"/>
      <sheetName val="Precision_Treatment_v"/>
      <sheetName val="Precision_Treatment_d"/>
      <sheetName val="Precision_Treatment_c"/>
      <sheetName val="adolescent_scoliosis"/>
      <sheetName val="adolescent_scoliosis_v"/>
      <sheetName val="adolescent_scoliosis_d"/>
      <sheetName val="adolescent_scoliosis_c"/>
      <sheetName val="adult_deformity_add_on"/>
      <sheetName val="adult_deformity_add_on_v"/>
      <sheetName val="adult_deformity_add_on_d"/>
      <sheetName val="adult_deformity_add_on_ c"/>
      <sheetName val="SPINETANGO_SURGERY_FOLLOWUP"/>
      <sheetName val="SPINETANGO_SURGERY_FOLLOWUP_v"/>
      <sheetName val="SPINETANGO_SURGERY_FOLLOWUP_d"/>
      <sheetName val="SPINETANGO_SURGERY_FOLLOWUP_c"/>
      <sheetName val="SPINETANGO_SURGERY_STAGED"/>
      <sheetName val="SPINETANGO_SURGERY_STAGED_v"/>
      <sheetName val="SPINETANGO_SURGERY_STAGED_d"/>
      <sheetName val="SPINETANGO_SURGERY_STAGED_c"/>
      <sheetName val="Cerebral_Palsy"/>
      <sheetName val="Cerebral_Palsy_v"/>
      <sheetName val="Cerebral_Palsy_d"/>
      <sheetName val="Cerebral_Palsy_c"/>
      <sheetName val="HIV_cohort_vis"/>
      <sheetName val="HIV_cohort_vis_v"/>
      <sheetName val="HIV_cohort_vis_d"/>
      <sheetName val="HIV_cohort_vis_c"/>
      <sheetName val="HIV_cohort_vac"/>
      <sheetName val="HIV_cohort_vac_v"/>
      <sheetName val="HIV_cohort_vac_d"/>
      <sheetName val="HIV_cohort_vac_c"/>
      <sheetName val="HIV_cohort_med"/>
      <sheetName val="HIV_cohort_med_v"/>
      <sheetName val="HIV_cohort_med_d"/>
      <sheetName val="HIV_cohort_med_c"/>
      <sheetName val="HIV_cohort_lab_viro"/>
      <sheetName val="HIV_cohort_lab_viro_v"/>
      <sheetName val="HIV_cohort_lab_viro_d"/>
      <sheetName val="HIV_cohort_lab_viro_c"/>
      <sheetName val="HIV_cohort_lab_rna"/>
      <sheetName val="HIV_cohort_lab_rna_v"/>
      <sheetName val="HIV_cohort_lab_rna_d"/>
      <sheetName val="HIV_cohort_lab_rna_c"/>
      <sheetName val="HIV_cohort_lab_cd4"/>
      <sheetName val="HIV_cohort_lab_cd4_v"/>
      <sheetName val="HIV_cohort_lab_cd4_d"/>
      <sheetName val="HIV_cohort_lab_cd4_c"/>
      <sheetName val="HIV_cohort_lab"/>
      <sheetName val="HIV_cohort_lab_v"/>
      <sheetName val="HIV_cohort_lab_d"/>
      <sheetName val="HIV_cohort_lab_c"/>
      <sheetName val="HIV_cohort_hos"/>
      <sheetName val="HIV_cohort_hos_v"/>
      <sheetName val="HIV_cohort_hos_d"/>
      <sheetName val="HIV_cohort_hos_c"/>
      <sheetName val="HIV_cohort_dis"/>
      <sheetName val="HIV_cohort_dis_v"/>
      <sheetName val="HIV_cohort_dis_d"/>
      <sheetName val="HIV_cohort_dis_c"/>
      <sheetName val="HIV_cohort_death"/>
      <sheetName val="HIV_cohort_death_v"/>
      <sheetName val="HIV_cohort_death_d"/>
      <sheetName val="HIV_cohort_death_c"/>
      <sheetName val="HIV_cohort_CEP"/>
      <sheetName val="HIV_cohort_CEP_v"/>
      <sheetName val="HIV_cohort_CEP_d"/>
      <sheetName val="HIV_cohort_CEP_c"/>
      <sheetName val="HIV_cohort_BAS_Breach"/>
      <sheetName val="HIV_cohort_BAS_breach_v"/>
      <sheetName val="HIV_cohort_BAS_breach_d"/>
      <sheetName val="HIV_cohort_BAS_breach_c"/>
      <sheetName val="HIV_cohort_BAS"/>
      <sheetName val="HIV_cohort_BAS_v"/>
      <sheetName val="HIV_cohort_BAS_d"/>
      <sheetName val="HIV_cohort_BAS_c"/>
      <sheetName val="HIV_cohort_ART"/>
      <sheetName val="HIV_cohort_ART_v"/>
      <sheetName val="HIV_cohort_art_d"/>
      <sheetName val="HIV_cohort_art_c"/>
      <sheetName val="HCV"/>
      <sheetName val="HCV_v"/>
      <sheetName val="HCV_d"/>
      <sheetName val="HCV_c"/>
      <sheetName val="RCT"/>
      <sheetName val="RCT_v"/>
      <sheetName val="RCT_d"/>
      <sheetName val="RCT_c"/>
      <sheetName val="Pedisurv_AFP"/>
      <sheetName val="Pedisurv_AFP_v"/>
      <sheetName val="Pedisurv_AFP_d"/>
      <sheetName val="Pedisurv_AFP_c"/>
      <sheetName val="Pedisurv_CRS"/>
      <sheetName val="Pedisurv_CRS_v"/>
      <sheetName val="Pedisurv_CRS_d"/>
      <sheetName val="Pedisurv_CRS_c"/>
      <sheetName val="Pedisurv_HUS"/>
      <sheetName val="Pedisurv_HUS_v"/>
      <sheetName val="Pedisurv_HUS_d"/>
      <sheetName val="Pedisurv_HUS_c"/>
      <sheetName val="Pedisurv_IPD"/>
      <sheetName val="Pedisurv_IPD_v"/>
      <sheetName val="Pedisurv_IPD_d"/>
      <sheetName val="Pedisurv_IPD_c"/>
      <sheetName val="Pedisurv_Measles"/>
      <sheetName val="Pedisurv_Measles_v"/>
      <sheetName val="Pedisurv_Measles_d"/>
      <sheetName val="Pedisurv_Measles_c"/>
      <sheetName val="Pedisurv_Mumps"/>
      <sheetName val="Pedisurv_Mumps_v"/>
      <sheetName val="Pedisurv_Mumps_d"/>
      <sheetName val="Pedisurv_Mumps_c"/>
      <sheetName val="Amputation"/>
      <sheetName val="Amputation_v"/>
      <sheetName val="Amputation_d"/>
      <sheetName val="Amputation_c"/>
      <sheetName val="CJD"/>
      <sheetName val="CJD_v"/>
      <sheetName val="CJD_d"/>
      <sheetName val="CJD_c"/>
      <sheetName val="BRST"/>
      <sheetName val="BRST_v"/>
      <sheetName val="BRST_d"/>
      <sheetName val="BRST_c"/>
      <sheetName val="BCFR"/>
      <sheetName val="BCFR_v"/>
      <sheetName val="BCFR_d"/>
      <sheetName val="BCFR_c"/>
      <sheetName val="BCFRecode"/>
      <sheetName val="BCFRecode_v"/>
      <sheetName val="BCFRecode_d"/>
      <sheetName val="BCFRecode_c"/>
      <sheetName val="BEWSD"/>
      <sheetName val="BEWSD_v"/>
      <sheetName val="BEWSD_d"/>
      <sheetName val="BEWSD_c"/>
      <sheetName val="BNMDR"/>
      <sheetName val="BNMDR_v"/>
      <sheetName val="BNMDR_d"/>
      <sheetName val="BEWSD_old_v"/>
      <sheetName val="BEWSD_old_d"/>
      <sheetName val="BEWSD_old_e"/>
      <sheetName val="BNMDR_c"/>
      <sheetName val="CRRD"/>
      <sheetName val="CRRD_v"/>
      <sheetName val="CRRD_d"/>
      <sheetName val="CRRD_c"/>
      <sheetName val="IQECAD"/>
      <sheetName val="IQECAD_v"/>
      <sheetName val="IQECAD_d"/>
      <sheetName val="IQECAD_c"/>
      <sheetName val="IQECAD_recode"/>
      <sheetName val="IQECAD_recode_v"/>
      <sheetName val="IQECAD_recode_d"/>
      <sheetName val="IQECAD_recode_c"/>
      <sheetName val="IQED"/>
      <sheetName val="IQED_v"/>
      <sheetName val="IQED_d"/>
      <sheetName val="IQED_c"/>
      <sheetName val="IQED_recode"/>
      <sheetName val="IQED_recode_v"/>
      <sheetName val="IQED_recode_d"/>
      <sheetName val="IQED_recode_c"/>
      <sheetName val="IQEDFoot"/>
      <sheetName val="IQEDFoot_v"/>
      <sheetName val="IQEDFoot_d"/>
      <sheetName val="IQEDFoot_c"/>
      <sheetName val="SARI"/>
      <sheetName val="SARI_d"/>
      <sheetName val="SARI_v"/>
      <sheetName val="SARI_c"/>
      <sheetName val="NRC"/>
      <sheetName val="NRC_v"/>
      <sheetName val="NRC_d"/>
      <sheetName val="NRC_c"/>
      <sheetName val="SGP_denominator"/>
      <sheetName val="SGP_denominator_v"/>
      <sheetName val="SGP_denominator_d"/>
      <sheetName val="SGP_denominator_c"/>
      <sheetName val="SGPlyme"/>
      <sheetName val="SGPlyme_v"/>
      <sheetName val="SGPlyme_d"/>
      <sheetName val="SGPlyme_c"/>
      <sheetName val="SGPmumps"/>
      <sheetName val="SGPmumps_v"/>
      <sheetName val="SGPmumps_d"/>
      <sheetName val="SGPmumps_c"/>
      <sheetName val="SGPnursinghome"/>
      <sheetName val="SGPnursinghome_v"/>
      <sheetName val="SGPnursinghome_d"/>
      <sheetName val="SGPnursinghome_c"/>
      <sheetName val="SGPSTI"/>
      <sheetName val="SGPSTI_v"/>
      <sheetName val="SGPSTI_d"/>
      <sheetName val="SGPSTI_c"/>
      <sheetName val="SGPsubstance"/>
      <sheetName val="SGPsubstance_v"/>
      <sheetName val="SGPsubstance_d"/>
      <sheetName val="SGPsubstance_c"/>
      <sheetName val="SGPsuicide"/>
      <sheetName val="SGPsuicide_v"/>
      <sheetName val="SGPsuicide_d"/>
      <sheetName val="SGPsuicide_c"/>
      <sheetName val="ILI"/>
      <sheetName val="ILI_v"/>
      <sheetName val="ILI_d"/>
      <sheetName val="ILI_c"/>
      <sheetName val="ALI"/>
      <sheetName val="ALI_v"/>
      <sheetName val="ALI_d"/>
      <sheetName val="ALI_c"/>
      <sheetName val="ILI_NRC"/>
      <sheetName val="ILI_NRC_v"/>
      <sheetName val="ILI_NRC_d"/>
      <sheetName val="ILI_NRC_c"/>
      <sheetName val="Epilabo"/>
      <sheetName val="Epilabo_v"/>
      <sheetName val="Epilabo_d"/>
      <sheetName val="Epilabo_c"/>
      <sheetName val="STI"/>
      <sheetName val="STI_v"/>
      <sheetName val="STI_d"/>
      <sheetName val="STI_c"/>
      <sheetName val="NSIH"/>
      <sheetName val="NSIH_v"/>
      <sheetName val="NSIH_d"/>
      <sheetName val="NSIH_c"/>
      <sheetName val="NSIH-CDIF"/>
      <sheetName val="NSIH-CDIF_v"/>
      <sheetName val="NSIH-CDIF_d"/>
      <sheetName val="NSIH-CDIF_c"/>
      <sheetName val="NSIH-CDIF-part"/>
      <sheetName val="NSIH-CDIF-part_v"/>
      <sheetName val="NSIH-CDIF-part_d"/>
      <sheetName val="NSIH-CDIF-part_c"/>
      <sheetName val="NSIH-SEP"/>
      <sheetName val="NSIH-SEP_v"/>
      <sheetName val="NSIH-SEP_d"/>
      <sheetName val="NSIH-SEP_c"/>
      <sheetName val="NSIH-AMR"/>
      <sheetName val="Sheet2"/>
      <sheetName val="NSIH-AMR_v"/>
      <sheetName val="NSIH-AMR_d"/>
      <sheetName val="NSIH-AMR_c"/>
      <sheetName val="NSIH-AMR_part"/>
      <sheetName val="NSIH-AMR_part_v"/>
      <sheetName val="NSIH-AMR_part_d"/>
      <sheetName val="NSIH-AMR_part_c"/>
      <sheetName val="NSIH_ICU_Infection"/>
      <sheetName val="NSIH_ICU_Infection_v"/>
      <sheetName val="NSIH_ICU_Infection_d"/>
      <sheetName val="NSIH_ICU_infection_c"/>
      <sheetName val="NSIH_ICU_PBA"/>
      <sheetName val="NSIH_ICU_PBA_v"/>
      <sheetName val="NSIH_ICU_PBA_d"/>
      <sheetName val="NSIH_ICU_PBA_c"/>
      <sheetName val="NSIH-ICU_Part"/>
      <sheetName val="NSIH-ICU_Part_v"/>
      <sheetName val="NSIH-ICU_Part_d"/>
      <sheetName val="NSIH-ICU_Part_c"/>
      <sheetName val="NSIH_SSI_Procedures"/>
      <sheetName val="NSIH_SSI_Procedures_v"/>
      <sheetName val="NSIH_SSI_Procedures_d"/>
      <sheetName val="NSIH_SSI_Procedures_c"/>
      <sheetName val="NSIH_SSI_Infection"/>
      <sheetName val="NSIH_SSI_Infection_v"/>
      <sheetName val="NSIH_SSI_Infection_d"/>
      <sheetName val="NSIH_SSI_Infection_c"/>
      <sheetName val="NSIH_SSI_PARTICIPATION"/>
      <sheetName val="NSIH_SSI_PARTICIPATION_v"/>
      <sheetName val="NSIH_SSI_PARTICIPATION_d"/>
      <sheetName val="NSIH_SSI_PARTICIPATION_c"/>
      <sheetName val="NSIH-EARS"/>
      <sheetName val="NSIH-EARS_v"/>
      <sheetName val="NSIH-EARS_d"/>
      <sheetName val="NSIH-EARS_c"/>
      <sheetName val="NSIH_QI"/>
      <sheetName val="NSIH_QI_v"/>
      <sheetName val="NSIH_QI_d"/>
      <sheetName val="NSIH_QI_c"/>
      <sheetName val="NSIHDenominator"/>
      <sheetName val="NSIHDenominator_v"/>
      <sheetName val="NSIHDenominator_d"/>
      <sheetName val="NSIHDenominator_c"/>
      <sheetName val="Kalydeco"/>
      <sheetName val="Kalydeco_v"/>
      <sheetName val="Kalydeco_d"/>
      <sheetName val="Kalydeco_c"/>
      <sheetName val="BCR_Breast"/>
      <sheetName val="BCR_Breast_v"/>
      <sheetName val="BCR_Breast_d"/>
      <sheetName val="BCR_Breast_c"/>
      <sheetName val="BCR_Cervix"/>
      <sheetName val="BCR_Cervix_v"/>
      <sheetName val="BCR_Cervix_d"/>
      <sheetName val="BCR_Cervix_c"/>
      <sheetName val="BCR_Colon"/>
      <sheetName val="BCR_Colon_v"/>
      <sheetName val="BCR_Colon_d"/>
      <sheetName val="BCR_Colon_c"/>
      <sheetName val="BCR_Cancer"/>
      <sheetName val="BCR_Cancer_v"/>
      <sheetName val="BCR_Cancer_d"/>
      <sheetName val="BCR_Cancer_c"/>
      <sheetName val="BCR_Breast_Protocol"/>
      <sheetName val="BCR_Breast_Protocol_v"/>
      <sheetName val="BCR_Breast_Protocol_d"/>
      <sheetName val="BCR_Breast_Protocol_c"/>
      <sheetName val="BCR_Cervix_Protocol"/>
      <sheetName val="BCR_Cervix_Protocol_v"/>
      <sheetName val="BCR_Cervix_Protocol_d"/>
      <sheetName val="BCR_Cervix_Protocol_c"/>
      <sheetName val="BCR_Colon_Protocol"/>
      <sheetName val="BCR_Colon_Protocol_v"/>
      <sheetName val="BCR_Colon_Protocol_d"/>
      <sheetName val="BCR_Colon_Protocol_c"/>
      <sheetName val="BCR_Cancer_Protocol"/>
      <sheetName val="BCR_Cancer_Protocol_v"/>
      <sheetName val="BCR_Cancer_Protocol_d"/>
      <sheetName val="BCR_Cancer_Protocol_c"/>
      <sheetName val="QERMID_Defibrillator"/>
      <sheetName val="QERMID_Defibrillator_v"/>
      <sheetName val="QERMID_Defibrillator_d"/>
      <sheetName val="QERMID_Defibrillator_c"/>
      <sheetName val="QERMID_Endoprosthesis"/>
      <sheetName val="QERMID_Endoprosthesis_v"/>
      <sheetName val="QERMID_Endoprosthesis_d"/>
      <sheetName val="QERMID_Endoprosthesis_c"/>
      <sheetName val="QERMID_Orthopride"/>
      <sheetName val="QERMID_Orthopride_v"/>
      <sheetName val="QERMID_Orthopride_d"/>
      <sheetName val="QERMID_Orthopride_c"/>
      <sheetName val="QERMID_Pacemaker"/>
      <sheetName val="QERMID_Pacemaker_v"/>
      <sheetName val="QERMID_Pacemaker_d"/>
      <sheetName val="QERMID_Pacemaker_c"/>
      <sheetName val="QERMID_Tuco_adm_dis"/>
      <sheetName val="QERMID_Tuco_v"/>
      <sheetName val="QERMID_Tuco_d"/>
      <sheetName val="QERMID_Tuco_c"/>
      <sheetName val="Tardis"/>
      <sheetName val="Tardis_v"/>
      <sheetName val="Tardis_d"/>
      <sheetName val="Tardis_c"/>
      <sheetName val="PCT_DM2"/>
      <sheetName val="PCT_DM2_v"/>
      <sheetName val="PCT_DM2_d"/>
      <sheetName val="PCT_DM2_c"/>
      <sheetName val="DM2_Pretrjact_phase2"/>
      <sheetName val="CT_CKD"/>
      <sheetName val="CT_CKD_v"/>
      <sheetName val="CT_CKD_d"/>
      <sheetName val="CT_CKD_c"/>
      <sheetName val="CT_DM2"/>
      <sheetName val="CT_DM2_v"/>
      <sheetName val="CT_DM2_d"/>
      <sheetName val="CT_DM2_c"/>
      <sheetName val="TDI"/>
      <sheetName val="TDI_v"/>
      <sheetName val="TDI_d"/>
      <sheetName val="TDI_c"/>
      <sheetName val="MZG"/>
      <sheetName val="MZG_v"/>
      <sheetName val="MZG_d"/>
      <sheetName val="MZG_c"/>
      <sheetName val="Sativex"/>
      <sheetName val="Sativex_v"/>
      <sheetName val="Sativex_d"/>
      <sheetName val="Sativex_c"/>
      <sheetName val="Prolapse"/>
      <sheetName val="Prolapse_v"/>
      <sheetName val="Prolapse_d"/>
      <sheetName val="Prolapse_c"/>
      <sheetName val="BELRAP_IVF"/>
      <sheetName val="BELRAP_IVF_v"/>
      <sheetName val="BELRAP_IVF_d"/>
      <sheetName val="BELRAP_IVF_c"/>
      <sheetName val="BELRAP_NonIVF"/>
      <sheetName val="BELRAP_NonIVF_v"/>
      <sheetName val="BELRAP_NonIVF_d"/>
      <sheetName val="BELRAP_NonIVF_c"/>
      <sheetName val="HIV_Incidence"/>
      <sheetName val="HIV_Incidence_v"/>
      <sheetName val="HIV_Incidence_d"/>
      <sheetName val="HIV_Incidence_c"/>
      <sheetName val="HIV_VL"/>
      <sheetName val="HIV_VL_v"/>
      <sheetName val="HIV_VL_d"/>
      <sheetName val="HIV_VL_c"/>
      <sheetName val="NGS"/>
      <sheetName val="NGS_v"/>
      <sheetName val="NGS_d"/>
      <sheetName val="NGS_c"/>
      <sheetName val="Oncofreezing"/>
      <sheetName val="Oncofreezing_v"/>
      <sheetName val="Oncofreezing_d"/>
      <sheetName val="Oncofreezing_c"/>
      <sheetName val="QML_Alcohol"/>
      <sheetName val="QML_Alcohol_v"/>
      <sheetName val="QML_Alcohol_d"/>
      <sheetName val="QML_Alcohol_c"/>
      <sheetName val="KCELABGP_Lab"/>
      <sheetName val="KCELABGP_Lab_v"/>
      <sheetName val="KCELABGP_Lab_d"/>
      <sheetName val="KCELABGP_Lab_c"/>
      <sheetName val="KCELABGP_GP"/>
      <sheetName val="KCELABGP_GP_v"/>
      <sheetName val="KCELABGP_GP_d"/>
      <sheetName val="KCELABGP_GP_c"/>
      <sheetName val="KCELABGP_Patient"/>
      <sheetName val="KCELABGP_Patient_v"/>
      <sheetName val="KCELABGP_Patient_d"/>
      <sheetName val="KCELABGP_Patient_c"/>
      <sheetName val="Intego"/>
      <sheetName val="Intego_v"/>
      <sheetName val="Intego_d"/>
      <sheetName val="Intego_c"/>
      <sheetName val="Intego_medication_intolerance"/>
      <sheetName val="Intego_medication_intolerance_v"/>
      <sheetName val="Intego_medication_intolerance_d"/>
      <sheetName val="Intego_medication_intolerance_c"/>
      <sheetName val="A1_PATHOSPI"/>
      <sheetName val="A1_PATHOSPI_v"/>
      <sheetName val="A1_PATHOSPI_d"/>
      <sheetName val="A1_PATHOSPI_c"/>
      <sheetName val="A2_STAYHOSP"/>
      <sheetName val="A2_STAYHOSP_v"/>
      <sheetName val="A2_STAYHOSP_d"/>
      <sheetName val="A2_STAYHOSP_c"/>
      <sheetName val="A3_STAYSPEC"/>
      <sheetName val="A3_STAYSPEC_v"/>
      <sheetName val="A3_STAYSPEC_d"/>
      <sheetName val="A3_STAYSPEC_c"/>
      <sheetName val="A4_STAYINDX"/>
      <sheetName val="A4_STAYINDX_v"/>
      <sheetName val="A4_STAYINDX_d"/>
      <sheetName val="A4_STAYINDX_c"/>
      <sheetName val="F3_PROCRI30"/>
      <sheetName val="F3_PROCRI30_v"/>
      <sheetName val="F3_PROCRI30_d"/>
      <sheetName val="F3_PROCRI30_c"/>
      <sheetName val="F4_PROCRI40"/>
      <sheetName val="F4_PROCRI40_v"/>
      <sheetName val="F4_PROCRI40_d"/>
      <sheetName val="F4_PROCRI40_c"/>
      <sheetName val="F5_PROCRI50"/>
      <sheetName val="F5_PROCRI50_v"/>
      <sheetName val="F5_PROCRI50_d"/>
      <sheetName val="F5_PROCRI50_c"/>
      <sheetName val="M1_DIAGNOSE"/>
      <sheetName val="M1_DIAGNOSE_v"/>
      <sheetName val="M1_DIAGNOSE_d"/>
      <sheetName val="M1_DIAGNOSE_c"/>
      <sheetName val="M2_PROCEDUR"/>
      <sheetName val="M2_PROCEDUR_v"/>
      <sheetName val="M2_PROCEDUR_d"/>
      <sheetName val="M2_PROCEDUR_c"/>
      <sheetName val="M3_PROCRIZI"/>
      <sheetName val="M3_PROCRIZI_v"/>
      <sheetName val="M3_PROCRIZI_d"/>
      <sheetName val="M3_PROCRIZI_c"/>
      <sheetName val="M5_TESTRESU"/>
      <sheetName val="M5_TESTRESU_v"/>
      <sheetName val="M5_TESTRESU_d"/>
      <sheetName val="M5_TESTRESU_c"/>
      <sheetName val="M6_URGADMIN"/>
      <sheetName val="M6_URGADMIN_v"/>
      <sheetName val="M6_URGADMIN_d"/>
      <sheetName val="M6_URGADMIN_c"/>
      <sheetName val="Integreo"/>
      <sheetName val="OMOP mapping to CBB"/>
      <sheetName val="NSIH_ICU_joint"/>
      <sheetName val="NSIH_ICU_joint_v"/>
      <sheetName val="NSIH_ICU_joint_d"/>
      <sheetName val="NSIH_ICU_joint_c"/>
      <sheetName val="Qermid_pacemaker_primo"/>
      <sheetName val="Qermid_pacemaker_primo_v"/>
      <sheetName val="Qermid_pacemaker_primo_d"/>
      <sheetName val="Qermid_pacemaker_primo_c"/>
      <sheetName val="Qermid_pacemaker_remp"/>
      <sheetName val="Qermid_pacemaker_remp_v"/>
      <sheetName val="Qermid_pacemaker_remp_d"/>
      <sheetName val="Qermid_pacemaker_remp_c"/>
      <sheetName val="Qermid_pacemaker_ajout"/>
      <sheetName val="Qermid_pacemaker_ajout_v"/>
      <sheetName val="Qermid_pacemaker_ajout_d"/>
      <sheetName val="Qermid_pacemaker_ajout_c"/>
      <sheetName val="Qermid_pacemaker_explant"/>
      <sheetName val="Qermid_pacemaker_explant_v"/>
      <sheetName val="Qermid_pacemaker_explant_d"/>
      <sheetName val="Qermid_pacemaker_explant_c"/>
      <sheetName val="Qermid_pacemaker_suivi"/>
      <sheetName val="Qermid_pacemaker_suivi_v"/>
      <sheetName val="Qermid_pacemaker_suivi_d"/>
      <sheetName val="Qermid_pacemaker_suivi_c"/>
      <sheetName val="HIV_PEP"/>
      <sheetName val="HIV_PEP_v"/>
      <sheetName val="HIV_PEP_d"/>
      <sheetName val="HIV_PEP_c"/>
      <sheetName val="Blincyto"/>
      <sheetName val="Blincyto_v"/>
      <sheetName val="Blincyto_d"/>
      <sheetName val="Blincyto_c"/>
      <sheetName val="B-PURE"/>
      <sheetName val="B-PURE_v"/>
      <sheetName val="B-PURE_d"/>
      <sheetName val="B-PURE_c"/>
      <sheetName val="BELRAI_ACDAF"/>
      <sheetName val="BELRAI_ACDAF_v"/>
      <sheetName val="BELRAI_ACDAF_d"/>
      <sheetName val="BELRAI_ACDAF_c"/>
      <sheetName val="Qermid_tuco_admission"/>
      <sheetName val="Qermid_tuco_admission_v"/>
      <sheetName val="Qermid_tuco_admission_d"/>
      <sheetName val="Qermid_tuco_admission_c"/>
      <sheetName val="Qermid_tuco_PCI"/>
      <sheetName val="Qermid_tuco_PCI_v"/>
      <sheetName val="Qermid_tuco_PCI_d"/>
      <sheetName val="Qermid_tuco_PCI_c"/>
      <sheetName val="Qermid_tuco_FFR"/>
      <sheetName val="Qermid_tuco_FFR_v"/>
      <sheetName val="Qermid_tuco_FFR_d"/>
      <sheetName val="Qermid_tuco_FFR_c"/>
      <sheetName val="Qermid_tuco_FU"/>
      <sheetName val="Qermid_tuco_FU_v"/>
      <sheetName val="Qermid_tuco_FU_d"/>
      <sheetName val="Qermid_tuco_FU_c"/>
      <sheetName val="Question"/>
      <sheetName val="Question_v"/>
      <sheetName val="Question_d"/>
      <sheetName val="Question_c"/>
      <sheetName val="CBB_v"/>
      <sheetName val="CBB_d"/>
      <sheetName val="CBB_cd"/>
      <sheetName val="CBB"/>
      <sheetName val="CBB_lov1"/>
      <sheetName val="CBB_lov2"/>
      <sheetName val="CBB_lov3"/>
      <sheetName val="Validation"/>
      <sheetName val="Sheet5"/>
      <sheetName val="Sheet1"/>
      <sheetName val="Sheet89"/>
      <sheetName val="Macro Generator v1 9 9 update_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8.xml"/><Relationship Id="rId3" Type="http://schemas.openxmlformats.org/officeDocument/2006/relationships/drawing" Target="../drawings/drawing2.xml"/><Relationship Id="rId7" Type="http://schemas.openxmlformats.org/officeDocument/2006/relationships/control" Target="../activeX/activeX2.xml"/><Relationship Id="rId12" Type="http://schemas.openxmlformats.org/officeDocument/2006/relationships/control" Target="../activeX/activeX7.xml"/><Relationship Id="rId2" Type="http://schemas.openxmlformats.org/officeDocument/2006/relationships/printerSettings" Target="../printerSettings/printerSettings4.bin"/><Relationship Id="rId16" Type="http://schemas.openxmlformats.org/officeDocument/2006/relationships/control" Target="../activeX/activeX11.xml"/><Relationship Id="rId1" Type="http://schemas.openxmlformats.org/officeDocument/2006/relationships/hyperlink" Target="https://datasets.treat-nmd.org/sma/groups/motor-measures" TargetMode="External"/><Relationship Id="rId6" Type="http://schemas.openxmlformats.org/officeDocument/2006/relationships/image" Target="../media/image2.emf"/><Relationship Id="rId11" Type="http://schemas.openxmlformats.org/officeDocument/2006/relationships/control" Target="../activeX/activeX6.xml"/><Relationship Id="rId5" Type="http://schemas.openxmlformats.org/officeDocument/2006/relationships/control" Target="../activeX/activeX1.xml"/><Relationship Id="rId15" Type="http://schemas.openxmlformats.org/officeDocument/2006/relationships/control" Target="../activeX/activeX10.xml"/><Relationship Id="rId10" Type="http://schemas.openxmlformats.org/officeDocument/2006/relationships/control" Target="../activeX/activeX5.xml"/><Relationship Id="rId4" Type="http://schemas.openxmlformats.org/officeDocument/2006/relationships/vmlDrawing" Target="../drawings/vmlDrawing1.vml"/><Relationship Id="rId9" Type="http://schemas.openxmlformats.org/officeDocument/2006/relationships/control" Target="../activeX/activeX4.xml"/><Relationship Id="rId14" Type="http://schemas.openxmlformats.org/officeDocument/2006/relationships/control" Target="../activeX/activeX9.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D19"/>
  <sheetViews>
    <sheetView tabSelected="1" topLeftCell="A7" zoomScale="90" zoomScaleNormal="90" workbookViewId="0">
      <selection activeCell="B10" sqref="B10:D10"/>
    </sheetView>
  </sheetViews>
  <sheetFormatPr defaultRowHeight="15"/>
  <cols>
    <col min="1" max="1" width="18.5703125" customWidth="1"/>
    <col min="2" max="2" width="22.140625" customWidth="1"/>
    <col min="3" max="3" width="16.42578125" customWidth="1"/>
    <col min="4" max="4" width="39" customWidth="1"/>
  </cols>
  <sheetData>
    <row r="1" spans="1:4" ht="36">
      <c r="A1" s="171" t="s">
        <v>0</v>
      </c>
    </row>
    <row r="2" spans="1:4">
      <c r="A2" s="1" t="s">
        <v>1</v>
      </c>
      <c r="B2" s="276" t="s">
        <v>2</v>
      </c>
      <c r="C2" s="276"/>
      <c r="D2" s="276"/>
    </row>
    <row r="3" spans="1:4">
      <c r="A3" s="1" t="s">
        <v>3</v>
      </c>
      <c r="B3" s="276" t="s">
        <v>4</v>
      </c>
      <c r="C3" s="276"/>
      <c r="D3" s="276"/>
    </row>
    <row r="4" spans="1:4">
      <c r="A4" s="1" t="s">
        <v>5</v>
      </c>
      <c r="B4" s="276"/>
      <c r="C4" s="276"/>
      <c r="D4" s="276"/>
    </row>
    <row r="5" spans="1:4">
      <c r="A5" s="172"/>
      <c r="B5" s="3"/>
      <c r="C5" s="3"/>
      <c r="D5" s="3"/>
    </row>
    <row r="6" spans="1:4">
      <c r="A6" s="267" t="s">
        <v>6</v>
      </c>
      <c r="B6" s="280" t="s">
        <v>7</v>
      </c>
      <c r="C6" s="280"/>
      <c r="D6" s="280"/>
    </row>
    <row r="7" spans="1:4" ht="409.5" customHeight="1">
      <c r="A7" s="240">
        <v>45257</v>
      </c>
      <c r="B7" s="281" t="s">
        <v>8</v>
      </c>
      <c r="C7" s="282"/>
      <c r="D7" s="282"/>
    </row>
    <row r="8" spans="1:4" ht="36" customHeight="1">
      <c r="A8" s="240">
        <v>45265</v>
      </c>
      <c r="B8" s="283" t="s">
        <v>9</v>
      </c>
      <c r="C8" s="283"/>
      <c r="D8" s="283"/>
    </row>
    <row r="9" spans="1:4" ht="72.75" customHeight="1">
      <c r="A9" s="268">
        <v>45335</v>
      </c>
      <c r="B9" s="284" t="s">
        <v>10</v>
      </c>
      <c r="C9" s="284"/>
      <c r="D9" s="284"/>
    </row>
    <row r="10" spans="1:4" ht="72.75" customHeight="1">
      <c r="A10" s="269">
        <v>45363</v>
      </c>
      <c r="B10" s="285" t="s">
        <v>11</v>
      </c>
      <c r="C10" s="286"/>
      <c r="D10" s="287"/>
    </row>
    <row r="11" spans="1:4" ht="38.25" customHeight="1">
      <c r="A11" s="176"/>
      <c r="B11" s="266"/>
      <c r="C11" s="266"/>
      <c r="D11" s="266"/>
    </row>
    <row r="12" spans="1:4" ht="18.75">
      <c r="A12" s="173" t="s">
        <v>12</v>
      </c>
    </row>
    <row r="13" spans="1:4">
      <c r="A13" s="174" t="s">
        <v>13</v>
      </c>
      <c r="B13" s="270"/>
      <c r="C13" s="271"/>
      <c r="D13" s="272"/>
    </row>
    <row r="14" spans="1:4">
      <c r="A14" s="175" t="s">
        <v>14</v>
      </c>
      <c r="B14" s="277" t="s">
        <v>15</v>
      </c>
      <c r="C14" s="278"/>
      <c r="D14" s="279"/>
    </row>
    <row r="15" spans="1:4">
      <c r="A15" s="175" t="s">
        <v>6</v>
      </c>
      <c r="B15" s="270"/>
      <c r="C15" s="271"/>
      <c r="D15" s="272"/>
    </row>
    <row r="16" spans="1:4">
      <c r="A16" s="175" t="s">
        <v>16</v>
      </c>
      <c r="B16" s="270"/>
      <c r="C16" s="271"/>
      <c r="D16" s="272"/>
    </row>
    <row r="17" spans="1:4">
      <c r="A17" s="163"/>
    </row>
    <row r="18" spans="1:4" ht="18.75">
      <c r="A18" s="173" t="s">
        <v>17</v>
      </c>
    </row>
    <row r="19" spans="1:4" ht="89.45" customHeight="1">
      <c r="A19" s="273"/>
      <c r="B19" s="274"/>
      <c r="C19" s="274"/>
      <c r="D19" s="275"/>
    </row>
  </sheetData>
  <mergeCells count="13">
    <mergeCell ref="B16:D16"/>
    <mergeCell ref="A19:D19"/>
    <mergeCell ref="B2:D2"/>
    <mergeCell ref="B3:D3"/>
    <mergeCell ref="B4:D4"/>
    <mergeCell ref="B13:D13"/>
    <mergeCell ref="B14:D14"/>
    <mergeCell ref="B15:D15"/>
    <mergeCell ref="B6:D6"/>
    <mergeCell ref="B7:D7"/>
    <mergeCell ref="B8:D8"/>
    <mergeCell ref="B9:D9"/>
    <mergeCell ref="B10:D10"/>
  </mergeCells>
  <pageMargins left="0.7" right="0.7" top="0.75" bottom="0.75" header="0.3" footer="0.3"/>
  <pageSetup paperSize="9" scale="93" orientation="landscape" r:id="rId1"/>
  <headerFooter>
    <oddFooter>&amp;L&amp;Z&amp;F&amp;F&amp;R&amp;P/&amp;N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D5"/>
  <sheetViews>
    <sheetView workbookViewId="0">
      <selection activeCell="W27" sqref="W27"/>
    </sheetView>
  </sheetViews>
  <sheetFormatPr defaultRowHeight="15"/>
  <cols>
    <col min="3" max="3" width="11.85546875" customWidth="1"/>
  </cols>
  <sheetData>
    <row r="1" spans="1:4">
      <c r="A1" t="s">
        <v>2364</v>
      </c>
      <c r="B1" t="s">
        <v>2365</v>
      </c>
      <c r="C1" t="s">
        <v>2366</v>
      </c>
      <c r="D1" t="s">
        <v>2367</v>
      </c>
    </row>
    <row r="2" spans="1:4">
      <c r="A2" t="s">
        <v>492</v>
      </c>
      <c r="B2">
        <v>1</v>
      </c>
      <c r="C2" t="s">
        <v>2363</v>
      </c>
      <c r="D2" t="s">
        <v>521</v>
      </c>
    </row>
    <row r="3" spans="1:4">
      <c r="A3" t="s">
        <v>492</v>
      </c>
      <c r="B3">
        <v>2</v>
      </c>
      <c r="C3" t="s">
        <v>2363</v>
      </c>
      <c r="D3" t="s">
        <v>523</v>
      </c>
    </row>
    <row r="4" spans="1:4">
      <c r="A4" t="s">
        <v>492</v>
      </c>
      <c r="B4">
        <v>3</v>
      </c>
      <c r="C4" t="s">
        <v>2363</v>
      </c>
      <c r="D4" t="s">
        <v>523</v>
      </c>
    </row>
    <row r="5" spans="1:4">
      <c r="A5" t="s">
        <v>492</v>
      </c>
      <c r="B5">
        <v>4</v>
      </c>
      <c r="C5" t="s">
        <v>2363</v>
      </c>
      <c r="D5" t="s">
        <v>523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D5"/>
  <sheetViews>
    <sheetView workbookViewId="0">
      <selection activeCell="V21" sqref="V21"/>
    </sheetView>
  </sheetViews>
  <sheetFormatPr defaultRowHeight="15"/>
  <sheetData>
    <row r="1" spans="1:4">
      <c r="A1" t="s">
        <v>2364</v>
      </c>
      <c r="B1" t="s">
        <v>2365</v>
      </c>
      <c r="C1" t="s">
        <v>2366</v>
      </c>
      <c r="D1" t="s">
        <v>2367</v>
      </c>
    </row>
    <row r="2" spans="1:4">
      <c r="A2" t="s">
        <v>492</v>
      </c>
      <c r="B2">
        <v>1</v>
      </c>
      <c r="C2" t="s">
        <v>526</v>
      </c>
      <c r="D2">
        <v>600354</v>
      </c>
    </row>
    <row r="3" spans="1:4">
      <c r="A3" t="s">
        <v>492</v>
      </c>
      <c r="B3">
        <v>2</v>
      </c>
      <c r="C3" t="s">
        <v>526</v>
      </c>
      <c r="D3">
        <v>600354</v>
      </c>
    </row>
    <row r="4" spans="1:4">
      <c r="A4" t="s">
        <v>492</v>
      </c>
      <c r="B4">
        <v>3</v>
      </c>
      <c r="C4" t="s">
        <v>526</v>
      </c>
      <c r="D4">
        <v>600354</v>
      </c>
    </row>
    <row r="5" spans="1:4">
      <c r="A5" t="s">
        <v>492</v>
      </c>
      <c r="B5">
        <v>4</v>
      </c>
      <c r="C5" t="s">
        <v>526</v>
      </c>
      <c r="D5">
        <v>600354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99CCFF"/>
  </sheetPr>
  <dimension ref="A1:D6"/>
  <sheetViews>
    <sheetView workbookViewId="0">
      <selection activeCell="C14" sqref="C14"/>
    </sheetView>
  </sheetViews>
  <sheetFormatPr defaultRowHeight="15"/>
  <cols>
    <col min="1" max="1" width="22.5703125" bestFit="1" customWidth="1"/>
    <col min="2" max="2" width="14.5703125" bestFit="1" customWidth="1"/>
    <col min="3" max="3" width="16" bestFit="1" customWidth="1"/>
  </cols>
  <sheetData>
    <row r="1" spans="1:4">
      <c r="A1" t="s">
        <v>2369</v>
      </c>
      <c r="B1" t="s">
        <v>49</v>
      </c>
      <c r="C1" t="s">
        <v>361</v>
      </c>
      <c r="D1" t="s">
        <v>2370</v>
      </c>
    </row>
    <row r="2" spans="1:4">
      <c r="A2" t="s">
        <v>2371</v>
      </c>
      <c r="B2" t="s">
        <v>2372</v>
      </c>
    </row>
    <row r="3" spans="1:4">
      <c r="A3" t="s">
        <v>2373</v>
      </c>
      <c r="B3" t="s">
        <v>2374</v>
      </c>
    </row>
    <row r="4" spans="1:4">
      <c r="A4" t="s">
        <v>2375</v>
      </c>
      <c r="B4" t="s">
        <v>2376</v>
      </c>
    </row>
    <row r="5" spans="1:4">
      <c r="A5" t="s">
        <v>2377</v>
      </c>
      <c r="C5" t="s">
        <v>2378</v>
      </c>
    </row>
    <row r="6" spans="1:4">
      <c r="A6" t="s">
        <v>2379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
  <dimension ref="A1:O26"/>
  <sheetViews>
    <sheetView workbookViewId="0">
      <selection activeCell="M3" sqref="M3"/>
    </sheetView>
  </sheetViews>
  <sheetFormatPr defaultRowHeight="15"/>
  <cols>
    <col min="1" max="1" width="9.140625" customWidth="1"/>
    <col min="2" max="2" width="21.7109375" customWidth="1"/>
    <col min="9" max="9" width="10.42578125" bestFit="1" customWidth="1"/>
    <col min="10" max="10" width="18.28515625" bestFit="1" customWidth="1"/>
    <col min="11" max="11" width="17.85546875" customWidth="1"/>
    <col min="12" max="12" width="22.5703125" customWidth="1"/>
    <col min="13" max="13" width="56" customWidth="1"/>
  </cols>
  <sheetData>
    <row r="1" spans="1:15">
      <c r="I1" s="113"/>
      <c r="J1" s="112"/>
      <c r="K1" s="111" t="s">
        <v>2380</v>
      </c>
      <c r="L1" t="s">
        <v>2381</v>
      </c>
    </row>
    <row r="2" spans="1:15">
      <c r="A2">
        <v>1</v>
      </c>
      <c r="B2" t="s">
        <v>2382</v>
      </c>
      <c r="I2" s="110"/>
      <c r="J2" s="109" t="s">
        <v>848</v>
      </c>
      <c r="K2" s="93"/>
      <c r="L2" t="s">
        <v>848</v>
      </c>
      <c r="M2" s="90" t="s">
        <v>2383</v>
      </c>
      <c r="O2" s="99" t="s">
        <v>2384</v>
      </c>
    </row>
    <row r="3" spans="1:15">
      <c r="A3">
        <v>2</v>
      </c>
      <c r="B3" t="s">
        <v>2385</v>
      </c>
      <c r="I3" s="105"/>
      <c r="J3" s="3" t="s">
        <v>846</v>
      </c>
      <c r="K3" s="104"/>
      <c r="L3" t="s">
        <v>846</v>
      </c>
      <c r="M3" s="90" t="s">
        <v>2386</v>
      </c>
    </row>
    <row r="4" spans="1:15">
      <c r="A4">
        <v>3</v>
      </c>
      <c r="B4" t="s">
        <v>848</v>
      </c>
      <c r="I4" s="105"/>
      <c r="J4" s="3" t="s">
        <v>864</v>
      </c>
      <c r="K4" s="104"/>
      <c r="L4" t="s">
        <v>864</v>
      </c>
      <c r="M4" s="88" t="s">
        <v>2387</v>
      </c>
    </row>
    <row r="5" spans="1:15">
      <c r="A5">
        <v>4</v>
      </c>
      <c r="B5" t="s">
        <v>846</v>
      </c>
      <c r="I5" s="105"/>
      <c r="J5" s="3"/>
      <c r="K5" s="108" t="s">
        <v>2388</v>
      </c>
      <c r="L5" t="s">
        <v>2388</v>
      </c>
      <c r="M5" s="88" t="s">
        <v>2389</v>
      </c>
    </row>
    <row r="6" spans="1:15">
      <c r="A6">
        <v>5</v>
      </c>
      <c r="B6" t="s">
        <v>2390</v>
      </c>
      <c r="I6" s="105"/>
      <c r="J6" s="3"/>
      <c r="K6" s="108" t="s">
        <v>2391</v>
      </c>
      <c r="L6" t="s">
        <v>2391</v>
      </c>
      <c r="M6" s="88" t="s">
        <v>2392</v>
      </c>
    </row>
    <row r="7" spans="1:15">
      <c r="A7">
        <v>6</v>
      </c>
      <c r="B7" t="s">
        <v>864</v>
      </c>
      <c r="I7" s="105"/>
      <c r="J7" s="3"/>
      <c r="K7" s="108" t="s">
        <v>2393</v>
      </c>
      <c r="L7" t="s">
        <v>2393</v>
      </c>
      <c r="M7" s="98" t="s">
        <v>2394</v>
      </c>
      <c r="N7" s="98"/>
    </row>
    <row r="8" spans="1:15">
      <c r="A8">
        <v>7</v>
      </c>
      <c r="B8" t="s">
        <v>2395</v>
      </c>
      <c r="I8" s="105"/>
      <c r="J8" s="3" t="s">
        <v>2396</v>
      </c>
      <c r="K8" s="104"/>
      <c r="L8" t="s">
        <v>2396</v>
      </c>
      <c r="M8" s="98" t="s">
        <v>2394</v>
      </c>
      <c r="N8" s="98"/>
    </row>
    <row r="9" spans="1:15">
      <c r="A9">
        <v>8</v>
      </c>
      <c r="B9" t="s">
        <v>2388</v>
      </c>
      <c r="I9" s="105"/>
      <c r="J9" s="3"/>
      <c r="K9" s="108" t="s">
        <v>2397</v>
      </c>
      <c r="L9" t="s">
        <v>2397</v>
      </c>
      <c r="M9" s="88" t="s">
        <v>2398</v>
      </c>
    </row>
    <row r="10" spans="1:15">
      <c r="A10">
        <v>9</v>
      </c>
      <c r="B10" s="90" t="s">
        <v>2399</v>
      </c>
      <c r="I10" s="105"/>
      <c r="J10" s="3"/>
      <c r="K10" s="107" t="s">
        <v>2400</v>
      </c>
      <c r="L10" t="s">
        <v>2400</v>
      </c>
      <c r="M10" s="98" t="s">
        <v>2401</v>
      </c>
      <c r="N10" s="98"/>
    </row>
    <row r="11" spans="1:15">
      <c r="A11">
        <v>10</v>
      </c>
      <c r="B11" t="s">
        <v>2391</v>
      </c>
      <c r="I11" s="105"/>
      <c r="J11" s="3" t="s">
        <v>2402</v>
      </c>
      <c r="K11" s="104"/>
      <c r="L11" t="s">
        <v>2402</v>
      </c>
      <c r="M11" s="98" t="s">
        <v>2401</v>
      </c>
      <c r="N11" s="98"/>
    </row>
    <row r="12" spans="1:15">
      <c r="A12">
        <v>11</v>
      </c>
      <c r="B12" t="s">
        <v>2393</v>
      </c>
      <c r="I12" s="105"/>
      <c r="J12" s="106" t="s">
        <v>2403</v>
      </c>
      <c r="K12" s="104"/>
      <c r="L12" t="s">
        <v>2403</v>
      </c>
      <c r="M12" s="88" t="s">
        <v>2404</v>
      </c>
    </row>
    <row r="13" spans="1:15">
      <c r="A13">
        <v>12</v>
      </c>
      <c r="B13" t="s">
        <v>2397</v>
      </c>
      <c r="I13" s="105"/>
      <c r="J13" s="3" t="s">
        <v>2405</v>
      </c>
      <c r="K13" s="104"/>
      <c r="L13" t="s">
        <v>2405</v>
      </c>
      <c r="M13" s="90" t="s">
        <v>2406</v>
      </c>
    </row>
    <row r="14" spans="1:15">
      <c r="A14">
        <v>13</v>
      </c>
      <c r="B14" t="s">
        <v>2400</v>
      </c>
      <c r="I14" s="105"/>
      <c r="J14" s="106" t="s">
        <v>2407</v>
      </c>
      <c r="K14" s="104"/>
      <c r="L14" t="s">
        <v>2407</v>
      </c>
      <c r="M14" s="98" t="s">
        <v>2401</v>
      </c>
      <c r="N14" s="98" t="s">
        <v>2408</v>
      </c>
    </row>
    <row r="15" spans="1:15">
      <c r="A15">
        <v>14</v>
      </c>
      <c r="B15" t="s">
        <v>2403</v>
      </c>
      <c r="I15" s="105"/>
      <c r="J15" s="106" t="s">
        <v>2409</v>
      </c>
      <c r="K15" s="104"/>
      <c r="L15" t="s">
        <v>2409</v>
      </c>
      <c r="M15" s="98" t="s">
        <v>2410</v>
      </c>
      <c r="N15" s="98" t="s">
        <v>2408</v>
      </c>
    </row>
    <row r="16" spans="1:15">
      <c r="A16">
        <v>15</v>
      </c>
      <c r="B16" t="s">
        <v>2396</v>
      </c>
      <c r="I16" s="105"/>
      <c r="J16" s="3" t="s">
        <v>888</v>
      </c>
      <c r="K16" s="104"/>
      <c r="L16" t="s">
        <v>888</v>
      </c>
      <c r="M16" s="90" t="s">
        <v>2383</v>
      </c>
    </row>
    <row r="17" spans="1:13">
      <c r="A17">
        <v>16</v>
      </c>
      <c r="B17" t="s">
        <v>2405</v>
      </c>
      <c r="I17" s="105"/>
      <c r="J17" s="3" t="s">
        <v>2390</v>
      </c>
      <c r="K17" s="104"/>
      <c r="L17" t="s">
        <v>2390</v>
      </c>
      <c r="M17" s="98" t="s">
        <v>2389</v>
      </c>
    </row>
    <row r="18" spans="1:13">
      <c r="A18">
        <v>17</v>
      </c>
      <c r="B18" t="s">
        <v>2407</v>
      </c>
      <c r="I18" s="105" t="s">
        <v>2382</v>
      </c>
      <c r="J18" s="3"/>
      <c r="K18" s="104"/>
      <c r="L18" t="s">
        <v>2382</v>
      </c>
    </row>
    <row r="19" spans="1:13">
      <c r="A19">
        <v>18</v>
      </c>
      <c r="B19" t="s">
        <v>2409</v>
      </c>
      <c r="I19" s="105" t="s">
        <v>2385</v>
      </c>
      <c r="J19" s="3"/>
      <c r="K19" s="104"/>
      <c r="L19" t="s">
        <v>2385</v>
      </c>
    </row>
    <row r="20" spans="1:13">
      <c r="A20">
        <v>19</v>
      </c>
      <c r="B20" t="s">
        <v>2402</v>
      </c>
      <c r="I20" s="105" t="s">
        <v>2395</v>
      </c>
      <c r="J20" s="3"/>
      <c r="K20" s="104"/>
      <c r="L20" t="s">
        <v>2395</v>
      </c>
    </row>
    <row r="21" spans="1:13">
      <c r="A21">
        <v>20</v>
      </c>
      <c r="B21" s="90" t="s">
        <v>2411</v>
      </c>
      <c r="I21" s="105" t="s">
        <v>2399</v>
      </c>
      <c r="J21" s="3"/>
      <c r="K21" s="104"/>
      <c r="L21" t="s">
        <v>2399</v>
      </c>
    </row>
    <row r="22" spans="1:13">
      <c r="A22">
        <v>21</v>
      </c>
      <c r="B22" t="s">
        <v>2412</v>
      </c>
      <c r="I22" s="105" t="s">
        <v>2411</v>
      </c>
      <c r="J22" s="3"/>
      <c r="K22" s="104"/>
      <c r="L22" t="s">
        <v>2411</v>
      </c>
    </row>
    <row r="23" spans="1:13">
      <c r="A23">
        <v>22</v>
      </c>
      <c r="B23" t="s">
        <v>2413</v>
      </c>
      <c r="I23" s="105" t="s">
        <v>2412</v>
      </c>
      <c r="J23" s="3"/>
      <c r="K23" s="104"/>
      <c r="L23" t="s">
        <v>2412</v>
      </c>
    </row>
    <row r="24" spans="1:13">
      <c r="A24">
        <v>23</v>
      </c>
      <c r="B24" t="s">
        <v>2414</v>
      </c>
      <c r="I24" s="105" t="s">
        <v>2413</v>
      </c>
      <c r="J24" s="3"/>
      <c r="K24" s="104"/>
      <c r="L24" t="s">
        <v>2413</v>
      </c>
    </row>
    <row r="25" spans="1:13">
      <c r="A25">
        <v>24</v>
      </c>
      <c r="B25" t="s">
        <v>888</v>
      </c>
      <c r="I25" s="105" t="s">
        <v>2414</v>
      </c>
      <c r="J25" s="3"/>
      <c r="K25" s="104"/>
      <c r="L25" t="s">
        <v>2414</v>
      </c>
    </row>
    <row r="26" spans="1:13">
      <c r="A26">
        <v>25</v>
      </c>
      <c r="B26" s="90" t="s">
        <v>2415</v>
      </c>
      <c r="I26" s="103" t="s">
        <v>2415</v>
      </c>
      <c r="J26" s="94"/>
      <c r="K26" s="102"/>
      <c r="L26" t="s">
        <v>2415</v>
      </c>
    </row>
  </sheetData>
  <hyperlinks>
    <hyperlink ref="O2" r:id="rId1" location="item-motor-measure-score " xr:uid="{00000000-0004-0000-0C00-000000000000}"/>
  </hyperlinks>
  <pageMargins left="0.7" right="0.7" top="0.75" bottom="0.75" header="0.3" footer="0.3"/>
  <pageSetup paperSize="9" orientation="portrait" r:id="rId2"/>
  <drawing r:id="rId3"/>
  <legacyDrawing r:id="rId4"/>
  <controls>
    <mc:AlternateContent xmlns:mc="http://schemas.openxmlformats.org/markup-compatibility/2006">
      <mc:Choice Requires="x14">
        <control shapeId="28673" r:id="rId5" name="Control 1">
          <controlPr defaultSize="0" r:id="rId6">
            <anchor moveWithCells="1">
              <from>
                <xdr:col>4</xdr:col>
                <xdr:colOff>0</xdr:colOff>
                <xdr:row>11</xdr:row>
                <xdr:rowOff>0</xdr:rowOff>
              </from>
              <to>
                <xdr:col>4</xdr:col>
                <xdr:colOff>257175</xdr:colOff>
                <xdr:row>12</xdr:row>
                <xdr:rowOff>76200</xdr:rowOff>
              </to>
            </anchor>
          </controlPr>
        </control>
      </mc:Choice>
      <mc:Fallback>
        <control shapeId="28673" r:id="rId5" name="Control 1"/>
      </mc:Fallback>
    </mc:AlternateContent>
    <mc:AlternateContent xmlns:mc="http://schemas.openxmlformats.org/markup-compatibility/2006">
      <mc:Choice Requires="x14">
        <control shapeId="28674" r:id="rId7" name="Control 2">
          <controlPr defaultSize="0" r:id="rId6">
            <anchor moveWithCells="1">
              <from>
                <xdr:col>4</xdr:col>
                <xdr:colOff>0</xdr:colOff>
                <xdr:row>12</xdr:row>
                <xdr:rowOff>0</xdr:rowOff>
              </from>
              <to>
                <xdr:col>4</xdr:col>
                <xdr:colOff>257175</xdr:colOff>
                <xdr:row>13</xdr:row>
                <xdr:rowOff>76200</xdr:rowOff>
              </to>
            </anchor>
          </controlPr>
        </control>
      </mc:Choice>
      <mc:Fallback>
        <control shapeId="28674" r:id="rId7" name="Control 2"/>
      </mc:Fallback>
    </mc:AlternateContent>
    <mc:AlternateContent xmlns:mc="http://schemas.openxmlformats.org/markup-compatibility/2006">
      <mc:Choice Requires="x14">
        <control shapeId="28675" r:id="rId8" name="Control 3">
          <controlPr defaultSize="0" r:id="rId6">
            <anchor moveWithCells="1">
              <from>
                <xdr:col>4</xdr:col>
                <xdr:colOff>0</xdr:colOff>
                <xdr:row>13</xdr:row>
                <xdr:rowOff>0</xdr:rowOff>
              </from>
              <to>
                <xdr:col>4</xdr:col>
                <xdr:colOff>257175</xdr:colOff>
                <xdr:row>14</xdr:row>
                <xdr:rowOff>76200</xdr:rowOff>
              </to>
            </anchor>
          </controlPr>
        </control>
      </mc:Choice>
      <mc:Fallback>
        <control shapeId="28675" r:id="rId8" name="Control 3"/>
      </mc:Fallback>
    </mc:AlternateContent>
    <mc:AlternateContent xmlns:mc="http://schemas.openxmlformats.org/markup-compatibility/2006">
      <mc:Choice Requires="x14">
        <control shapeId="28676" r:id="rId9" name="Control 4">
          <controlPr defaultSize="0" r:id="rId6">
            <anchor moveWithCells="1">
              <from>
                <xdr:col>4</xdr:col>
                <xdr:colOff>0</xdr:colOff>
                <xdr:row>14</xdr:row>
                <xdr:rowOff>0</xdr:rowOff>
              </from>
              <to>
                <xdr:col>4</xdr:col>
                <xdr:colOff>257175</xdr:colOff>
                <xdr:row>15</xdr:row>
                <xdr:rowOff>76200</xdr:rowOff>
              </to>
            </anchor>
          </controlPr>
        </control>
      </mc:Choice>
      <mc:Fallback>
        <control shapeId="28676" r:id="rId9" name="Control 4"/>
      </mc:Fallback>
    </mc:AlternateContent>
    <mc:AlternateContent xmlns:mc="http://schemas.openxmlformats.org/markup-compatibility/2006">
      <mc:Choice Requires="x14">
        <control shapeId="28677" r:id="rId10" name="Control 5">
          <controlPr defaultSize="0" r:id="rId6">
            <anchor moveWithCells="1">
              <from>
                <xdr:col>4</xdr:col>
                <xdr:colOff>0</xdr:colOff>
                <xdr:row>15</xdr:row>
                <xdr:rowOff>0</xdr:rowOff>
              </from>
              <to>
                <xdr:col>4</xdr:col>
                <xdr:colOff>257175</xdr:colOff>
                <xdr:row>16</xdr:row>
                <xdr:rowOff>76200</xdr:rowOff>
              </to>
            </anchor>
          </controlPr>
        </control>
      </mc:Choice>
      <mc:Fallback>
        <control shapeId="28677" r:id="rId10" name="Control 5"/>
      </mc:Fallback>
    </mc:AlternateContent>
    <mc:AlternateContent xmlns:mc="http://schemas.openxmlformats.org/markup-compatibility/2006">
      <mc:Choice Requires="x14">
        <control shapeId="28678" r:id="rId11" name="Control 6">
          <controlPr defaultSize="0" r:id="rId6">
            <anchor moveWithCells="1">
              <from>
                <xdr:col>4</xdr:col>
                <xdr:colOff>0</xdr:colOff>
                <xdr:row>16</xdr:row>
                <xdr:rowOff>0</xdr:rowOff>
              </from>
              <to>
                <xdr:col>4</xdr:col>
                <xdr:colOff>257175</xdr:colOff>
                <xdr:row>17</xdr:row>
                <xdr:rowOff>76200</xdr:rowOff>
              </to>
            </anchor>
          </controlPr>
        </control>
      </mc:Choice>
      <mc:Fallback>
        <control shapeId="28678" r:id="rId11" name="Control 6"/>
      </mc:Fallback>
    </mc:AlternateContent>
    <mc:AlternateContent xmlns:mc="http://schemas.openxmlformats.org/markup-compatibility/2006">
      <mc:Choice Requires="x14">
        <control shapeId="28679" r:id="rId12" name="Control 7">
          <controlPr defaultSize="0" r:id="rId6">
            <anchor moveWithCells="1">
              <from>
                <xdr:col>4</xdr:col>
                <xdr:colOff>0</xdr:colOff>
                <xdr:row>17</xdr:row>
                <xdr:rowOff>0</xdr:rowOff>
              </from>
              <to>
                <xdr:col>4</xdr:col>
                <xdr:colOff>257175</xdr:colOff>
                <xdr:row>18</xdr:row>
                <xdr:rowOff>76200</xdr:rowOff>
              </to>
            </anchor>
          </controlPr>
        </control>
      </mc:Choice>
      <mc:Fallback>
        <control shapeId="28679" r:id="rId12" name="Control 7"/>
      </mc:Fallback>
    </mc:AlternateContent>
    <mc:AlternateContent xmlns:mc="http://schemas.openxmlformats.org/markup-compatibility/2006">
      <mc:Choice Requires="x14">
        <control shapeId="28680" r:id="rId13" name="Control 8">
          <controlPr defaultSize="0" r:id="rId6">
            <anchor moveWithCells="1">
              <from>
                <xdr:col>4</xdr:col>
                <xdr:colOff>0</xdr:colOff>
                <xdr:row>19</xdr:row>
                <xdr:rowOff>0</xdr:rowOff>
              </from>
              <to>
                <xdr:col>4</xdr:col>
                <xdr:colOff>257175</xdr:colOff>
                <xdr:row>20</xdr:row>
                <xdr:rowOff>76200</xdr:rowOff>
              </to>
            </anchor>
          </controlPr>
        </control>
      </mc:Choice>
      <mc:Fallback>
        <control shapeId="28680" r:id="rId13" name="Control 8"/>
      </mc:Fallback>
    </mc:AlternateContent>
    <mc:AlternateContent xmlns:mc="http://schemas.openxmlformats.org/markup-compatibility/2006">
      <mc:Choice Requires="x14">
        <control shapeId="28681" r:id="rId14" name="Control 9">
          <controlPr defaultSize="0" r:id="rId6">
            <anchor moveWithCells="1">
              <from>
                <xdr:col>4</xdr:col>
                <xdr:colOff>0</xdr:colOff>
                <xdr:row>20</xdr:row>
                <xdr:rowOff>0</xdr:rowOff>
              </from>
              <to>
                <xdr:col>4</xdr:col>
                <xdr:colOff>257175</xdr:colOff>
                <xdr:row>21</xdr:row>
                <xdr:rowOff>76200</xdr:rowOff>
              </to>
            </anchor>
          </controlPr>
        </control>
      </mc:Choice>
      <mc:Fallback>
        <control shapeId="28681" r:id="rId14" name="Control 9"/>
      </mc:Fallback>
    </mc:AlternateContent>
    <mc:AlternateContent xmlns:mc="http://schemas.openxmlformats.org/markup-compatibility/2006">
      <mc:Choice Requires="x14">
        <control shapeId="28682" r:id="rId15" name="Control 10">
          <controlPr defaultSize="0" r:id="rId6">
            <anchor moveWithCells="1">
              <from>
                <xdr:col>4</xdr:col>
                <xdr:colOff>0</xdr:colOff>
                <xdr:row>21</xdr:row>
                <xdr:rowOff>0</xdr:rowOff>
              </from>
              <to>
                <xdr:col>4</xdr:col>
                <xdr:colOff>257175</xdr:colOff>
                <xdr:row>22</xdr:row>
                <xdr:rowOff>76200</xdr:rowOff>
              </to>
            </anchor>
          </controlPr>
        </control>
      </mc:Choice>
      <mc:Fallback>
        <control shapeId="28682" r:id="rId15" name="Control 10"/>
      </mc:Fallback>
    </mc:AlternateContent>
    <mc:AlternateContent xmlns:mc="http://schemas.openxmlformats.org/markup-compatibility/2006">
      <mc:Choice Requires="x14">
        <control shapeId="28683" r:id="rId16" name="Control 11">
          <controlPr defaultSize="0" r:id="rId6">
            <anchor moveWithCells="1">
              <from>
                <xdr:col>4</xdr:col>
                <xdr:colOff>0</xdr:colOff>
                <xdr:row>22</xdr:row>
                <xdr:rowOff>0</xdr:rowOff>
              </from>
              <to>
                <xdr:col>4</xdr:col>
                <xdr:colOff>257175</xdr:colOff>
                <xdr:row>23</xdr:row>
                <xdr:rowOff>76200</xdr:rowOff>
              </to>
            </anchor>
          </controlPr>
        </control>
      </mc:Choice>
      <mc:Fallback>
        <control shapeId="28683" r:id="rId16" name="Control 11"/>
      </mc:Fallback>
    </mc:AlternateContent>
  </control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C19"/>
  <sheetViews>
    <sheetView workbookViewId="0">
      <selection activeCell="C18" sqref="C18"/>
    </sheetView>
  </sheetViews>
  <sheetFormatPr defaultRowHeight="15"/>
  <cols>
    <col min="1" max="1" width="41.5703125" customWidth="1"/>
    <col min="4" max="4" width="42.140625" bestFit="1" customWidth="1"/>
  </cols>
  <sheetData>
    <row r="1" spans="1:3">
      <c r="A1" s="101" t="s">
        <v>2416</v>
      </c>
      <c r="C1" t="s">
        <v>2417</v>
      </c>
    </row>
    <row r="2" spans="1:3">
      <c r="A2" s="101" t="s">
        <v>2418</v>
      </c>
      <c r="B2" s="101" t="s">
        <v>2419</v>
      </c>
    </row>
    <row r="3" spans="1:3">
      <c r="A3" s="101" t="s">
        <v>2420</v>
      </c>
      <c r="B3" s="101" t="s">
        <v>2419</v>
      </c>
    </row>
    <row r="4" spans="1:3">
      <c r="A4" s="101" t="s">
        <v>2421</v>
      </c>
      <c r="B4" s="101" t="s">
        <v>2419</v>
      </c>
    </row>
    <row r="5" spans="1:3">
      <c r="A5" s="101" t="s">
        <v>2422</v>
      </c>
      <c r="C5" t="s">
        <v>2423</v>
      </c>
    </row>
    <row r="6" spans="1:3">
      <c r="A6" s="101" t="s">
        <v>2424</v>
      </c>
      <c r="B6" s="101" t="s">
        <v>2419</v>
      </c>
    </row>
    <row r="7" spans="1:3">
      <c r="A7" s="101" t="s">
        <v>2425</v>
      </c>
      <c r="B7" s="101" t="s">
        <v>2419</v>
      </c>
    </row>
    <row r="8" spans="1:3">
      <c r="A8" s="101" t="s">
        <v>2426</v>
      </c>
      <c r="B8" s="101" t="s">
        <v>2419</v>
      </c>
    </row>
    <row r="12" spans="1:3">
      <c r="A12" s="101" t="s">
        <v>2427</v>
      </c>
      <c r="C12" t="s">
        <v>2417</v>
      </c>
    </row>
    <row r="13" spans="1:3">
      <c r="A13" s="101" t="s">
        <v>2428</v>
      </c>
      <c r="B13" s="101" t="s">
        <v>2419</v>
      </c>
    </row>
    <row r="14" spans="1:3">
      <c r="A14" s="101" t="s">
        <v>2429</v>
      </c>
      <c r="B14" s="101" t="s">
        <v>2419</v>
      </c>
    </row>
    <row r="15" spans="1:3">
      <c r="A15" s="101" t="s">
        <v>2430</v>
      </c>
      <c r="B15" s="101" t="s">
        <v>2419</v>
      </c>
    </row>
    <row r="16" spans="1:3">
      <c r="A16" s="101" t="s">
        <v>2431</v>
      </c>
      <c r="C16" t="s">
        <v>2423</v>
      </c>
    </row>
    <row r="17" spans="1:2">
      <c r="A17" s="101" t="s">
        <v>2432</v>
      </c>
      <c r="B17" s="101" t="s">
        <v>2419</v>
      </c>
    </row>
    <row r="18" spans="1:2">
      <c r="A18" s="101" t="s">
        <v>2433</v>
      </c>
      <c r="B18" s="101" t="s">
        <v>2419</v>
      </c>
    </row>
    <row r="19" spans="1:2">
      <c r="A19" s="101" t="s">
        <v>2434</v>
      </c>
      <c r="B19" s="101" t="s">
        <v>2419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14"/>
  <sheetViews>
    <sheetView workbookViewId="0">
      <selection activeCell="C18" sqref="C18"/>
    </sheetView>
  </sheetViews>
  <sheetFormatPr defaultRowHeight="15"/>
  <cols>
    <col min="1" max="1" width="41.42578125" customWidth="1"/>
  </cols>
  <sheetData>
    <row r="1" spans="1:1">
      <c r="A1" s="4" t="s">
        <v>108</v>
      </c>
    </row>
    <row r="2" spans="1:1">
      <c r="A2" s="100" t="s">
        <v>218</v>
      </c>
    </row>
    <row r="3" spans="1:1">
      <c r="A3" s="4" t="s">
        <v>235</v>
      </c>
    </row>
    <row r="4" spans="1:1">
      <c r="A4" s="4" t="s">
        <v>311</v>
      </c>
    </row>
    <row r="5" spans="1:1">
      <c r="A5" s="22" t="s">
        <v>543</v>
      </c>
    </row>
    <row r="6" spans="1:1">
      <c r="A6" s="12" t="s">
        <v>797</v>
      </c>
    </row>
    <row r="7" spans="1:1">
      <c r="A7" s="34" t="s">
        <v>810</v>
      </c>
    </row>
    <row r="8" spans="1:1">
      <c r="A8" s="34" t="s">
        <v>1468</v>
      </c>
    </row>
    <row r="9" spans="1:1" ht="15.75" thickBot="1">
      <c r="A9" s="67" t="s">
        <v>1468</v>
      </c>
    </row>
    <row r="10" spans="1:1">
      <c r="A10" s="42" t="s">
        <v>1111</v>
      </c>
    </row>
    <row r="11" spans="1:1">
      <c r="A11" s="42" t="s">
        <v>1468</v>
      </c>
    </row>
    <row r="12" spans="1:1">
      <c r="A12" s="42" t="s">
        <v>2435</v>
      </c>
    </row>
    <row r="13" spans="1:1">
      <c r="A13" s="42" t="s">
        <v>1468</v>
      </c>
    </row>
    <row r="14" spans="1:1">
      <c r="A14" s="17" t="s">
        <v>1176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N266"/>
  <sheetViews>
    <sheetView topLeftCell="A22" workbookViewId="0">
      <selection activeCell="A38" sqref="A38:XFD47"/>
    </sheetView>
  </sheetViews>
  <sheetFormatPr defaultRowHeight="15"/>
  <cols>
    <col min="1" max="1" width="14" customWidth="1"/>
    <col min="2" max="2" width="84.140625" bestFit="1" customWidth="1"/>
    <col min="3" max="3" width="27.7109375" customWidth="1"/>
    <col min="4" max="4" width="37" bestFit="1" customWidth="1"/>
    <col min="5" max="6" width="16.42578125" customWidth="1"/>
    <col min="7" max="10" width="4.28515625" customWidth="1"/>
    <col min="11" max="11" width="12" bestFit="1" customWidth="1"/>
    <col min="12" max="12" width="27.7109375" customWidth="1"/>
  </cols>
  <sheetData>
    <row r="1" spans="1:14">
      <c r="A1" s="2" t="s">
        <v>2436</v>
      </c>
      <c r="B1" s="2" t="s">
        <v>2437</v>
      </c>
      <c r="C1" s="2" t="s">
        <v>2438</v>
      </c>
      <c r="D1" s="2" t="s">
        <v>2439</v>
      </c>
      <c r="E1" s="2" t="s">
        <v>2440</v>
      </c>
      <c r="F1" s="2" t="s">
        <v>2441</v>
      </c>
      <c r="G1" s="2" t="s">
        <v>2442</v>
      </c>
      <c r="H1" s="2" t="s">
        <v>2443</v>
      </c>
      <c r="I1" s="2" t="s">
        <v>2444</v>
      </c>
      <c r="J1" s="2" t="s">
        <v>2445</v>
      </c>
      <c r="K1" s="2" t="s">
        <v>2446</v>
      </c>
      <c r="L1" s="2" t="s">
        <v>2447</v>
      </c>
    </row>
    <row r="2" spans="1:14" s="89" customFormat="1">
      <c r="A2" s="89" t="s">
        <v>2448</v>
      </c>
      <c r="B2" s="89" t="s">
        <v>2449</v>
      </c>
      <c r="C2" s="89" t="s">
        <v>2450</v>
      </c>
      <c r="D2" s="89" t="s">
        <v>2451</v>
      </c>
      <c r="E2" s="89">
        <v>20</v>
      </c>
      <c r="F2" s="89" t="s">
        <v>2452</v>
      </c>
      <c r="G2" s="89" t="s">
        <v>2453</v>
      </c>
      <c r="K2" s="89" t="s">
        <v>2454</v>
      </c>
    </row>
    <row r="3" spans="1:14" s="89" customFormat="1">
      <c r="A3" s="89" t="s">
        <v>2448</v>
      </c>
      <c r="B3" s="89" t="s">
        <v>2455</v>
      </c>
      <c r="C3" s="89" t="s">
        <v>2448</v>
      </c>
      <c r="D3" s="89" t="s">
        <v>2456</v>
      </c>
      <c r="E3" s="89">
        <v>20</v>
      </c>
      <c r="F3" s="89" t="s">
        <v>2452</v>
      </c>
      <c r="G3" s="89" t="s">
        <v>2453</v>
      </c>
      <c r="K3" s="89" t="s">
        <v>2454</v>
      </c>
      <c r="L3" s="89" t="s">
        <v>2457</v>
      </c>
    </row>
    <row r="4" spans="1:14" s="89" customFormat="1">
      <c r="A4" s="89" t="s">
        <v>2448</v>
      </c>
      <c r="B4" s="89" t="s">
        <v>2458</v>
      </c>
      <c r="C4" s="89" t="s">
        <v>2448</v>
      </c>
      <c r="D4" s="89" t="s">
        <v>2459</v>
      </c>
      <c r="E4" s="89">
        <v>20</v>
      </c>
      <c r="F4" s="89" t="s">
        <v>2452</v>
      </c>
      <c r="G4" s="89" t="s">
        <v>2453</v>
      </c>
      <c r="K4" s="89" t="s">
        <v>2454</v>
      </c>
      <c r="L4" s="89" t="s">
        <v>2460</v>
      </c>
    </row>
    <row r="5" spans="1:14" s="89" customFormat="1">
      <c r="A5" s="89" t="s">
        <v>2448</v>
      </c>
      <c r="B5" s="89" t="s">
        <v>2461</v>
      </c>
      <c r="C5" s="89" t="s">
        <v>2448</v>
      </c>
      <c r="D5" s="89" t="s">
        <v>2462</v>
      </c>
      <c r="E5" s="89">
        <v>20</v>
      </c>
      <c r="F5" s="89" t="s">
        <v>2452</v>
      </c>
      <c r="G5" s="89" t="s">
        <v>2453</v>
      </c>
      <c r="K5" s="89" t="s">
        <v>2454</v>
      </c>
      <c r="L5" s="89" t="s">
        <v>2457</v>
      </c>
    </row>
    <row r="6" spans="1:14" s="89" customFormat="1">
      <c r="A6" s="89" t="s">
        <v>2448</v>
      </c>
      <c r="B6" s="89" t="s">
        <v>2463</v>
      </c>
      <c r="C6" s="89" t="s">
        <v>2448</v>
      </c>
      <c r="D6" s="89" t="s">
        <v>2464</v>
      </c>
      <c r="E6" s="89">
        <v>20</v>
      </c>
      <c r="F6" s="89" t="s">
        <v>2452</v>
      </c>
      <c r="G6" s="89" t="s">
        <v>2453</v>
      </c>
      <c r="K6" s="89" t="s">
        <v>2454</v>
      </c>
      <c r="L6" s="89" t="s">
        <v>2457</v>
      </c>
    </row>
    <row r="7" spans="1:14" s="89" customFormat="1">
      <c r="A7" s="89" t="s">
        <v>2448</v>
      </c>
      <c r="B7" s="89" t="s">
        <v>2465</v>
      </c>
      <c r="C7" s="89" t="s">
        <v>2448</v>
      </c>
      <c r="D7" s="89" t="s">
        <v>2466</v>
      </c>
      <c r="E7" s="89">
        <v>20</v>
      </c>
      <c r="F7" s="89" t="s">
        <v>2452</v>
      </c>
      <c r="G7" s="89" t="s">
        <v>2453</v>
      </c>
      <c r="K7" s="89" t="s">
        <v>2454</v>
      </c>
      <c r="L7" s="89" t="s">
        <v>2467</v>
      </c>
    </row>
    <row r="8" spans="1:14" s="89" customFormat="1">
      <c r="A8" s="89" t="s">
        <v>2448</v>
      </c>
      <c r="B8" s="89" t="s">
        <v>2468</v>
      </c>
      <c r="C8" s="89" t="s">
        <v>2448</v>
      </c>
      <c r="D8" s="89" t="s">
        <v>2469</v>
      </c>
      <c r="E8" s="89">
        <v>20</v>
      </c>
      <c r="F8" s="89" t="s">
        <v>2452</v>
      </c>
      <c r="G8" s="89" t="s">
        <v>2453</v>
      </c>
      <c r="K8" s="89" t="s">
        <v>2454</v>
      </c>
      <c r="L8" s="89" t="s">
        <v>2457</v>
      </c>
    </row>
    <row r="9" spans="1:14" s="89" customFormat="1">
      <c r="A9" s="89" t="s">
        <v>2448</v>
      </c>
      <c r="B9" s="89" t="s">
        <v>2470</v>
      </c>
      <c r="C9" s="89" t="s">
        <v>2448</v>
      </c>
      <c r="D9" s="89" t="s">
        <v>2471</v>
      </c>
      <c r="E9" s="89">
        <v>20</v>
      </c>
      <c r="F9" s="89" t="s">
        <v>2452</v>
      </c>
      <c r="G9" s="89" t="s">
        <v>2453</v>
      </c>
      <c r="K9" s="89" t="s">
        <v>2454</v>
      </c>
      <c r="L9" s="89" t="s">
        <v>2457</v>
      </c>
    </row>
    <row r="10" spans="1:14" s="89" customFormat="1">
      <c r="A10" s="89" t="s">
        <v>2448</v>
      </c>
      <c r="B10" s="89" t="s">
        <v>2472</v>
      </c>
      <c r="C10" s="89" t="s">
        <v>2448</v>
      </c>
      <c r="D10" s="89" t="s">
        <v>2473</v>
      </c>
      <c r="E10" s="89">
        <v>20</v>
      </c>
      <c r="F10" s="89" t="s">
        <v>2452</v>
      </c>
      <c r="G10" s="89" t="s">
        <v>2453</v>
      </c>
      <c r="K10" s="89" t="s">
        <v>2454</v>
      </c>
      <c r="L10" s="89" t="s">
        <v>2457</v>
      </c>
      <c r="N10" s="89" t="str">
        <f>IF(AND(D10=D11,B10=B11,K10="V1",K11="V8"),"ok","nok")</f>
        <v>nok</v>
      </c>
    </row>
    <row r="11" spans="1:14" s="89" customFormat="1">
      <c r="A11" s="89" t="s">
        <v>2448</v>
      </c>
      <c r="B11" s="89" t="s">
        <v>2474</v>
      </c>
      <c r="C11" s="89" t="s">
        <v>2448</v>
      </c>
      <c r="D11" s="89" t="s">
        <v>2475</v>
      </c>
      <c r="E11" s="89">
        <v>20</v>
      </c>
      <c r="F11" s="89" t="s">
        <v>2452</v>
      </c>
      <c r="G11" s="89" t="s">
        <v>2453</v>
      </c>
      <c r="K11" s="89" t="s">
        <v>2454</v>
      </c>
      <c r="L11" s="89" t="s">
        <v>2457</v>
      </c>
    </row>
    <row r="12" spans="1:14" s="89" customFormat="1">
      <c r="A12" s="89" t="s">
        <v>2448</v>
      </c>
      <c r="B12" s="89" t="s">
        <v>2476</v>
      </c>
      <c r="C12" s="89" t="s">
        <v>2448</v>
      </c>
      <c r="D12" s="89" t="s">
        <v>2477</v>
      </c>
      <c r="E12" s="89">
        <v>20</v>
      </c>
      <c r="F12" s="89" t="s">
        <v>2452</v>
      </c>
      <c r="G12" s="89" t="s">
        <v>2453</v>
      </c>
      <c r="K12" s="89" t="s">
        <v>2454</v>
      </c>
      <c r="L12" s="89" t="s">
        <v>2457</v>
      </c>
    </row>
    <row r="13" spans="1:14" s="89" customFormat="1">
      <c r="A13" s="89" t="s">
        <v>2448</v>
      </c>
      <c r="B13" s="89" t="s">
        <v>2478</v>
      </c>
      <c r="C13" s="89" t="s">
        <v>2448</v>
      </c>
      <c r="D13" s="89" t="s">
        <v>2479</v>
      </c>
      <c r="E13" s="89">
        <v>20</v>
      </c>
      <c r="F13" s="89" t="s">
        <v>2452</v>
      </c>
      <c r="G13" s="89" t="s">
        <v>2453</v>
      </c>
      <c r="K13" s="89" t="s">
        <v>2454</v>
      </c>
      <c r="L13" s="89" t="s">
        <v>2480</v>
      </c>
    </row>
    <row r="14" spans="1:14" s="89" customFormat="1">
      <c r="A14" s="89" t="s">
        <v>2448</v>
      </c>
      <c r="B14" s="89" t="s">
        <v>2481</v>
      </c>
      <c r="C14" s="89" t="s">
        <v>2448</v>
      </c>
      <c r="D14" s="89" t="s">
        <v>2482</v>
      </c>
      <c r="E14" s="89">
        <v>20</v>
      </c>
      <c r="F14" s="89" t="s">
        <v>2452</v>
      </c>
      <c r="G14" s="89" t="s">
        <v>2453</v>
      </c>
      <c r="K14" s="89" t="s">
        <v>2454</v>
      </c>
      <c r="L14" s="89" t="s">
        <v>2457</v>
      </c>
    </row>
    <row r="15" spans="1:14" s="89" customFormat="1">
      <c r="A15" s="89" t="s">
        <v>2448</v>
      </c>
      <c r="B15" s="89" t="s">
        <v>2483</v>
      </c>
      <c r="C15" s="89" t="s">
        <v>2448</v>
      </c>
      <c r="D15" s="89" t="s">
        <v>2484</v>
      </c>
      <c r="E15" s="89">
        <v>20</v>
      </c>
      <c r="F15" s="89" t="s">
        <v>2452</v>
      </c>
      <c r="G15" s="89" t="s">
        <v>2453</v>
      </c>
      <c r="K15" s="89" t="s">
        <v>2454</v>
      </c>
      <c r="L15" s="89" t="s">
        <v>2485</v>
      </c>
    </row>
    <row r="16" spans="1:14" s="92" customFormat="1">
      <c r="A16" s="91" t="s">
        <v>2448</v>
      </c>
      <c r="B16" s="91" t="s">
        <v>2486</v>
      </c>
      <c r="C16" s="91" t="s">
        <v>2448</v>
      </c>
      <c r="D16" s="91" t="s">
        <v>2487</v>
      </c>
      <c r="E16" s="91">
        <v>20</v>
      </c>
      <c r="F16" s="91" t="s">
        <v>2452</v>
      </c>
      <c r="G16" s="91" t="s">
        <v>2453</v>
      </c>
      <c r="H16" s="91"/>
      <c r="I16" s="91"/>
      <c r="J16" s="91"/>
      <c r="K16" s="91" t="s">
        <v>2454</v>
      </c>
      <c r="L16" s="91" t="s">
        <v>2488</v>
      </c>
    </row>
    <row r="17" spans="1:12" s="89" customFormat="1">
      <c r="A17" s="89" t="s">
        <v>2448</v>
      </c>
      <c r="B17" s="89" t="s">
        <v>2489</v>
      </c>
      <c r="C17" s="89" t="s">
        <v>2448</v>
      </c>
      <c r="D17" s="89" t="s">
        <v>2490</v>
      </c>
      <c r="E17" s="89">
        <v>20</v>
      </c>
      <c r="F17" s="89" t="s">
        <v>2452</v>
      </c>
      <c r="G17" s="89" t="s">
        <v>2453</v>
      </c>
      <c r="K17" s="89" t="s">
        <v>2454</v>
      </c>
      <c r="L17" s="89" t="s">
        <v>2457</v>
      </c>
    </row>
    <row r="18" spans="1:12" s="89" customFormat="1">
      <c r="A18" s="89" t="s">
        <v>2448</v>
      </c>
      <c r="B18" s="89" t="s">
        <v>2491</v>
      </c>
      <c r="C18" s="89" t="s">
        <v>2448</v>
      </c>
      <c r="D18" s="89" t="s">
        <v>2492</v>
      </c>
      <c r="E18" s="89">
        <v>20</v>
      </c>
      <c r="F18" s="89" t="s">
        <v>2452</v>
      </c>
      <c r="G18" s="89" t="s">
        <v>2453</v>
      </c>
      <c r="K18" s="89" t="s">
        <v>2454</v>
      </c>
      <c r="L18" s="89" t="s">
        <v>2457</v>
      </c>
    </row>
    <row r="19" spans="1:12" s="89" customFormat="1">
      <c r="A19" s="89" t="s">
        <v>2448</v>
      </c>
      <c r="B19" s="89" t="s">
        <v>2493</v>
      </c>
      <c r="C19" s="89" t="s">
        <v>2448</v>
      </c>
      <c r="D19" s="89" t="s">
        <v>2494</v>
      </c>
      <c r="E19" s="89">
        <v>20</v>
      </c>
      <c r="F19" s="89" t="s">
        <v>2452</v>
      </c>
      <c r="G19" s="89" t="s">
        <v>2453</v>
      </c>
      <c r="K19" s="89" t="s">
        <v>2454</v>
      </c>
      <c r="L19" s="89" t="s">
        <v>2457</v>
      </c>
    </row>
    <row r="20" spans="1:12" s="89" customFormat="1">
      <c r="A20" s="89" t="s">
        <v>2448</v>
      </c>
      <c r="B20" s="89" t="s">
        <v>2495</v>
      </c>
      <c r="C20" s="89" t="s">
        <v>2448</v>
      </c>
      <c r="D20" s="89" t="s">
        <v>2496</v>
      </c>
      <c r="F20" s="89" t="s">
        <v>49</v>
      </c>
      <c r="G20" s="89" t="s">
        <v>2453</v>
      </c>
      <c r="K20" s="89" t="s">
        <v>2454</v>
      </c>
    </row>
    <row r="21" spans="1:12" s="89" customFormat="1">
      <c r="A21" s="89" t="s">
        <v>2448</v>
      </c>
      <c r="B21" s="89" t="s">
        <v>2497</v>
      </c>
      <c r="C21" s="89" t="s">
        <v>2448</v>
      </c>
      <c r="D21" s="89" t="s">
        <v>2498</v>
      </c>
      <c r="F21" s="89" t="s">
        <v>49</v>
      </c>
      <c r="G21" s="89" t="s">
        <v>2453</v>
      </c>
      <c r="K21" s="89" t="s">
        <v>2454</v>
      </c>
    </row>
    <row r="22" spans="1:12" s="97" customFormat="1">
      <c r="A22" s="97" t="s">
        <v>2448</v>
      </c>
      <c r="B22" s="97" t="s">
        <v>2499</v>
      </c>
      <c r="C22" s="97" t="s">
        <v>2448</v>
      </c>
      <c r="D22" s="97" t="s">
        <v>1821</v>
      </c>
      <c r="F22" s="97" t="s">
        <v>49</v>
      </c>
      <c r="G22" s="97" t="s">
        <v>2453</v>
      </c>
      <c r="K22" s="97" t="s">
        <v>2454</v>
      </c>
    </row>
    <row r="23" spans="1:12" s="89" customFormat="1">
      <c r="A23" s="89" t="s">
        <v>2448</v>
      </c>
      <c r="B23" s="89" t="s">
        <v>2500</v>
      </c>
      <c r="C23" s="89" t="s">
        <v>2448</v>
      </c>
      <c r="D23" s="89" t="s">
        <v>2501</v>
      </c>
      <c r="F23" s="89" t="s">
        <v>49</v>
      </c>
      <c r="G23" s="89" t="s">
        <v>2453</v>
      </c>
      <c r="K23" s="89" t="s">
        <v>2454</v>
      </c>
    </row>
    <row r="24" spans="1:12" s="89" customFormat="1">
      <c r="A24" s="89" t="s">
        <v>2448</v>
      </c>
      <c r="B24" s="89" t="s">
        <v>2502</v>
      </c>
      <c r="C24" s="89" t="s">
        <v>2448</v>
      </c>
      <c r="D24" s="89" t="s">
        <v>2503</v>
      </c>
      <c r="F24" s="89" t="s">
        <v>49</v>
      </c>
      <c r="G24" s="89" t="s">
        <v>2453</v>
      </c>
      <c r="K24" s="89" t="s">
        <v>2454</v>
      </c>
    </row>
    <row r="25" spans="1:12" s="89" customFormat="1">
      <c r="A25" s="89" t="s">
        <v>2448</v>
      </c>
      <c r="B25" s="89" t="s">
        <v>2504</v>
      </c>
      <c r="C25" s="89" t="s">
        <v>2448</v>
      </c>
      <c r="D25" s="89" t="s">
        <v>2505</v>
      </c>
      <c r="F25" s="89" t="s">
        <v>49</v>
      </c>
      <c r="G25" s="89" t="s">
        <v>2453</v>
      </c>
      <c r="K25" s="89" t="s">
        <v>2454</v>
      </c>
    </row>
    <row r="26" spans="1:12" s="89" customFormat="1">
      <c r="A26" s="89" t="s">
        <v>2448</v>
      </c>
      <c r="B26" s="89" t="s">
        <v>2506</v>
      </c>
      <c r="C26" s="89" t="s">
        <v>2448</v>
      </c>
      <c r="D26" s="89" t="s">
        <v>2507</v>
      </c>
      <c r="F26" s="89" t="s">
        <v>49</v>
      </c>
      <c r="G26" s="89" t="s">
        <v>2453</v>
      </c>
      <c r="K26" s="89" t="s">
        <v>2454</v>
      </c>
    </row>
    <row r="27" spans="1:12" s="97" customFormat="1">
      <c r="A27" s="97" t="s">
        <v>2448</v>
      </c>
      <c r="B27" s="97" t="s">
        <v>2508</v>
      </c>
      <c r="C27" s="97" t="s">
        <v>2448</v>
      </c>
      <c r="D27" s="97" t="s">
        <v>2509</v>
      </c>
      <c r="E27" s="97">
        <v>10</v>
      </c>
      <c r="F27" s="97" t="s">
        <v>2452</v>
      </c>
      <c r="G27" s="97" t="s">
        <v>2453</v>
      </c>
      <c r="K27" s="97" t="s">
        <v>2454</v>
      </c>
    </row>
    <row r="28" spans="1:12" s="92" customFormat="1">
      <c r="A28" s="91" t="s">
        <v>2448</v>
      </c>
      <c r="B28" s="91" t="s">
        <v>2510</v>
      </c>
      <c r="C28" s="91" t="s">
        <v>2448</v>
      </c>
      <c r="D28" s="91" t="s">
        <v>2511</v>
      </c>
      <c r="E28" s="91">
        <v>10</v>
      </c>
      <c r="F28" s="91" t="s">
        <v>2452</v>
      </c>
      <c r="G28" s="91" t="s">
        <v>2453</v>
      </c>
      <c r="H28" s="91"/>
      <c r="I28" s="91"/>
      <c r="J28" s="91"/>
      <c r="K28" s="91" t="s">
        <v>2454</v>
      </c>
      <c r="L28" s="91"/>
    </row>
    <row r="29" spans="1:12" s="89" customFormat="1">
      <c r="A29" s="89" t="s">
        <v>2448</v>
      </c>
      <c r="B29" s="89" t="s">
        <v>2512</v>
      </c>
      <c r="C29" s="89" t="s">
        <v>2448</v>
      </c>
      <c r="D29" s="89" t="s">
        <v>2513</v>
      </c>
      <c r="E29" s="89">
        <v>10</v>
      </c>
      <c r="F29" s="89" t="s">
        <v>2452</v>
      </c>
      <c r="G29" s="89" t="s">
        <v>2453</v>
      </c>
      <c r="K29" s="89" t="s">
        <v>2454</v>
      </c>
    </row>
    <row r="30" spans="1:12" s="89" customFormat="1">
      <c r="A30" s="89" t="s">
        <v>2448</v>
      </c>
      <c r="B30" s="89" t="s">
        <v>2514</v>
      </c>
      <c r="C30" s="89" t="s">
        <v>2448</v>
      </c>
      <c r="D30" s="89" t="s">
        <v>2515</v>
      </c>
      <c r="E30" s="89">
        <v>10</v>
      </c>
      <c r="F30" s="89" t="s">
        <v>2452</v>
      </c>
      <c r="G30" s="89" t="s">
        <v>2453</v>
      </c>
      <c r="K30" s="89" t="s">
        <v>2454</v>
      </c>
    </row>
    <row r="31" spans="1:12" s="89" customFormat="1">
      <c r="A31" s="89" t="s">
        <v>2448</v>
      </c>
      <c r="B31" s="89" t="s">
        <v>2516</v>
      </c>
      <c r="C31" s="89" t="s">
        <v>2448</v>
      </c>
      <c r="D31" s="89" t="s">
        <v>2517</v>
      </c>
      <c r="E31" s="89">
        <v>10</v>
      </c>
      <c r="F31" s="89" t="s">
        <v>2452</v>
      </c>
      <c r="G31" s="89" t="s">
        <v>2453</v>
      </c>
      <c r="K31" s="89" t="s">
        <v>2454</v>
      </c>
    </row>
    <row r="32" spans="1:12" s="89" customFormat="1">
      <c r="A32" s="89" t="s">
        <v>2448</v>
      </c>
      <c r="B32" s="89" t="s">
        <v>2518</v>
      </c>
      <c r="C32" s="89" t="s">
        <v>2448</v>
      </c>
      <c r="D32" s="89" t="s">
        <v>2519</v>
      </c>
      <c r="E32" s="89">
        <v>10</v>
      </c>
      <c r="F32" s="89" t="s">
        <v>2452</v>
      </c>
      <c r="G32" s="89" t="s">
        <v>2453</v>
      </c>
      <c r="K32" s="89" t="s">
        <v>2454</v>
      </c>
    </row>
    <row r="33" spans="1:13" s="88" customFormat="1">
      <c r="A33" s="88" t="s">
        <v>2520</v>
      </c>
      <c r="B33" s="88" t="s">
        <v>2521</v>
      </c>
      <c r="C33" s="88" t="s">
        <v>2520</v>
      </c>
      <c r="D33" s="88" t="s">
        <v>2522</v>
      </c>
      <c r="E33" s="88" t="s">
        <v>2523</v>
      </c>
      <c r="F33" s="88" t="s">
        <v>361</v>
      </c>
      <c r="G33" s="88" t="s">
        <v>2453</v>
      </c>
      <c r="K33" s="88" t="s">
        <v>2524</v>
      </c>
      <c r="M33" s="95" t="str">
        <f>IF(AND(D33=D34,B33=B34,K33="V1",K34="V8"),"ok","nok")</f>
        <v>ok</v>
      </c>
    </row>
    <row r="34" spans="1:13" s="88" customFormat="1">
      <c r="A34" s="88" t="s">
        <v>2448</v>
      </c>
      <c r="B34" s="88" t="s">
        <v>2521</v>
      </c>
      <c r="C34" s="88" t="s">
        <v>2448</v>
      </c>
      <c r="D34" s="88" t="s">
        <v>2522</v>
      </c>
      <c r="E34" s="88">
        <v>3</v>
      </c>
      <c r="F34" s="88" t="s">
        <v>361</v>
      </c>
      <c r="G34" s="88" t="s">
        <v>2453</v>
      </c>
      <c r="K34" s="88" t="s">
        <v>2454</v>
      </c>
    </row>
    <row r="35" spans="1:13" s="89" customFormat="1">
      <c r="A35" s="89" t="s">
        <v>2448</v>
      </c>
      <c r="B35" s="89" t="s">
        <v>2525</v>
      </c>
      <c r="C35" s="89" t="s">
        <v>2448</v>
      </c>
      <c r="D35" s="89" t="s">
        <v>2526</v>
      </c>
      <c r="E35" s="89">
        <v>3</v>
      </c>
      <c r="F35" s="89" t="s">
        <v>361</v>
      </c>
      <c r="G35" s="89" t="s">
        <v>2453</v>
      </c>
      <c r="K35" s="89" t="s">
        <v>2454</v>
      </c>
    </row>
    <row r="36" spans="1:13" s="89" customFormat="1">
      <c r="A36" s="89" t="s">
        <v>2448</v>
      </c>
      <c r="B36" s="89" t="s">
        <v>2527</v>
      </c>
      <c r="C36" s="89" t="s">
        <v>2448</v>
      </c>
      <c r="D36" s="89" t="s">
        <v>2528</v>
      </c>
      <c r="E36" s="89">
        <v>10</v>
      </c>
      <c r="F36" s="89" t="s">
        <v>361</v>
      </c>
      <c r="G36" s="89" t="s">
        <v>2453</v>
      </c>
      <c r="K36" s="89" t="s">
        <v>2454</v>
      </c>
    </row>
    <row r="37" spans="1:13" s="89" customFormat="1">
      <c r="A37" s="89" t="s">
        <v>2448</v>
      </c>
      <c r="B37" s="89" t="s">
        <v>2529</v>
      </c>
      <c r="C37" s="89" t="s">
        <v>2448</v>
      </c>
      <c r="D37" s="89" t="s">
        <v>2530</v>
      </c>
      <c r="E37" s="89" t="s">
        <v>2531</v>
      </c>
      <c r="F37" s="89" t="s">
        <v>361</v>
      </c>
      <c r="G37" s="89" t="s">
        <v>2453</v>
      </c>
      <c r="K37" s="89" t="s">
        <v>2454</v>
      </c>
    </row>
    <row r="48" spans="1:13" s="89" customFormat="1">
      <c r="A48" s="89" t="s">
        <v>2448</v>
      </c>
      <c r="B48" s="89" t="s">
        <v>2532</v>
      </c>
      <c r="C48" s="89" t="s">
        <v>2448</v>
      </c>
      <c r="D48" s="89" t="s">
        <v>2533</v>
      </c>
      <c r="E48" s="89">
        <v>250</v>
      </c>
      <c r="F48" s="89" t="s">
        <v>2452</v>
      </c>
      <c r="G48" s="89" t="s">
        <v>2453</v>
      </c>
      <c r="K48" s="89" t="s">
        <v>2454</v>
      </c>
    </row>
    <row r="49" spans="1:12" s="89" customFormat="1">
      <c r="A49" s="89" t="s">
        <v>2448</v>
      </c>
      <c r="B49" s="89" t="s">
        <v>2534</v>
      </c>
      <c r="C49" s="89" t="s">
        <v>2450</v>
      </c>
      <c r="D49" s="89" t="s">
        <v>2535</v>
      </c>
      <c r="E49" s="89">
        <v>250</v>
      </c>
      <c r="F49" s="89" t="s">
        <v>2452</v>
      </c>
      <c r="G49" s="89" t="s">
        <v>2453</v>
      </c>
      <c r="K49" s="89" t="s">
        <v>2454</v>
      </c>
    </row>
    <row r="50" spans="1:12" s="89" customFormat="1">
      <c r="A50" s="89" t="s">
        <v>2448</v>
      </c>
      <c r="B50" s="89" t="s">
        <v>2536</v>
      </c>
      <c r="C50" s="89" t="s">
        <v>2448</v>
      </c>
      <c r="D50" s="89" t="s">
        <v>116</v>
      </c>
      <c r="E50" s="89">
        <v>250</v>
      </c>
      <c r="F50" s="89" t="s">
        <v>2452</v>
      </c>
      <c r="G50" s="89" t="s">
        <v>2453</v>
      </c>
      <c r="K50" s="89" t="s">
        <v>2454</v>
      </c>
    </row>
    <row r="51" spans="1:12" s="89" customFormat="1">
      <c r="A51" s="89" t="s">
        <v>2448</v>
      </c>
      <c r="B51" s="89" t="s">
        <v>2537</v>
      </c>
      <c r="C51" s="89" t="s">
        <v>2448</v>
      </c>
      <c r="D51" s="89" t="s">
        <v>2538</v>
      </c>
      <c r="E51" s="89">
        <v>250</v>
      </c>
      <c r="F51" s="89" t="s">
        <v>2452</v>
      </c>
      <c r="G51" s="89" t="s">
        <v>2453</v>
      </c>
      <c r="K51" s="89" t="s">
        <v>2454</v>
      </c>
    </row>
    <row r="52" spans="1:12" s="89" customFormat="1">
      <c r="A52" s="89" t="s">
        <v>2448</v>
      </c>
      <c r="B52" s="89" t="s">
        <v>2539</v>
      </c>
      <c r="C52" s="89" t="s">
        <v>2540</v>
      </c>
      <c r="D52" s="89" t="s">
        <v>2541</v>
      </c>
      <c r="E52" s="89">
        <v>100</v>
      </c>
      <c r="F52" s="89" t="s">
        <v>2452</v>
      </c>
      <c r="G52" s="89" t="s">
        <v>2453</v>
      </c>
      <c r="K52" s="89" t="s">
        <v>2454</v>
      </c>
    </row>
    <row r="53" spans="1:12" s="89" customFormat="1">
      <c r="A53" s="89" t="s">
        <v>2448</v>
      </c>
      <c r="B53" s="89" t="s">
        <v>2542</v>
      </c>
      <c r="C53" s="89" t="s">
        <v>2543</v>
      </c>
      <c r="D53" s="89" t="s">
        <v>2544</v>
      </c>
      <c r="E53" s="89">
        <v>100</v>
      </c>
      <c r="F53" s="89" t="s">
        <v>2452</v>
      </c>
      <c r="G53" s="89" t="s">
        <v>2453</v>
      </c>
      <c r="K53" s="89" t="s">
        <v>2454</v>
      </c>
    </row>
    <row r="54" spans="1:12" s="89" customFormat="1">
      <c r="A54" s="89" t="s">
        <v>2448</v>
      </c>
      <c r="B54" s="89" t="s">
        <v>2545</v>
      </c>
      <c r="C54" s="89" t="s">
        <v>2540</v>
      </c>
      <c r="D54" s="89" t="s">
        <v>2546</v>
      </c>
      <c r="E54" s="89">
        <v>100</v>
      </c>
      <c r="F54" s="89" t="s">
        <v>2452</v>
      </c>
      <c r="G54" s="89" t="s">
        <v>2453</v>
      </c>
      <c r="K54" s="89" t="s">
        <v>2454</v>
      </c>
    </row>
    <row r="55" spans="1:12" s="89" customFormat="1">
      <c r="A55" s="89" t="s">
        <v>2448</v>
      </c>
      <c r="B55" s="89" t="s">
        <v>2547</v>
      </c>
      <c r="C55" s="89" t="s">
        <v>2543</v>
      </c>
      <c r="D55" s="89" t="s">
        <v>2548</v>
      </c>
      <c r="E55" s="89">
        <v>100</v>
      </c>
      <c r="F55" s="89" t="s">
        <v>2452</v>
      </c>
      <c r="G55" s="89" t="s">
        <v>2453</v>
      </c>
      <c r="K55" s="89" t="s">
        <v>2454</v>
      </c>
    </row>
    <row r="56" spans="1:12" s="89" customFormat="1">
      <c r="A56" s="89" t="s">
        <v>2448</v>
      </c>
      <c r="B56" s="89" t="s">
        <v>2549</v>
      </c>
      <c r="C56" s="89" t="s">
        <v>2550</v>
      </c>
      <c r="D56" s="89" t="s">
        <v>1637</v>
      </c>
      <c r="E56" s="89">
        <v>250</v>
      </c>
      <c r="F56" s="89" t="s">
        <v>2452</v>
      </c>
      <c r="G56" s="89" t="s">
        <v>2453</v>
      </c>
      <c r="K56" s="89" t="s">
        <v>2454</v>
      </c>
    </row>
    <row r="57" spans="1:12" s="96" customFormat="1">
      <c r="A57" s="96" t="s">
        <v>2520</v>
      </c>
      <c r="B57" s="96" t="s">
        <v>2551</v>
      </c>
      <c r="C57" s="96" t="s">
        <v>2520</v>
      </c>
      <c r="D57" s="96" t="s">
        <v>1487</v>
      </c>
      <c r="E57" s="96">
        <v>20</v>
      </c>
      <c r="F57" s="96" t="s">
        <v>2452</v>
      </c>
      <c r="G57" s="96" t="s">
        <v>2453</v>
      </c>
      <c r="K57" s="96" t="s">
        <v>2524</v>
      </c>
      <c r="L57" s="96" t="s">
        <v>2552</v>
      </c>
    </row>
    <row r="58" spans="1:12" s="96" customFormat="1">
      <c r="A58" s="96" t="s">
        <v>2520</v>
      </c>
      <c r="B58" s="96" t="s">
        <v>2553</v>
      </c>
      <c r="C58" s="96" t="s">
        <v>2520</v>
      </c>
      <c r="D58" s="96" t="s">
        <v>410</v>
      </c>
      <c r="E58" s="96">
        <v>20</v>
      </c>
      <c r="F58" s="96" t="s">
        <v>2452</v>
      </c>
      <c r="G58" s="96" t="s">
        <v>2453</v>
      </c>
      <c r="K58" s="96" t="s">
        <v>2524</v>
      </c>
      <c r="L58" s="96" t="s">
        <v>2552</v>
      </c>
    </row>
    <row r="59" spans="1:12" s="96" customFormat="1">
      <c r="A59" s="96" t="s">
        <v>2520</v>
      </c>
      <c r="B59" s="96" t="s">
        <v>2554</v>
      </c>
      <c r="C59" s="96" t="s">
        <v>2520</v>
      </c>
      <c r="D59" s="96" t="s">
        <v>549</v>
      </c>
      <c r="E59" s="96">
        <v>20</v>
      </c>
      <c r="F59" s="96" t="s">
        <v>2452</v>
      </c>
      <c r="G59" s="96" t="s">
        <v>2453</v>
      </c>
      <c r="K59" s="96" t="s">
        <v>2524</v>
      </c>
      <c r="L59" s="96" t="s">
        <v>2555</v>
      </c>
    </row>
    <row r="60" spans="1:12" s="96" customFormat="1">
      <c r="A60" s="96" t="s">
        <v>2520</v>
      </c>
      <c r="B60" s="96" t="s">
        <v>2556</v>
      </c>
      <c r="C60" s="96" t="s">
        <v>2520</v>
      </c>
      <c r="D60" s="96" t="s">
        <v>443</v>
      </c>
      <c r="E60" s="96">
        <v>20</v>
      </c>
      <c r="F60" s="96" t="s">
        <v>2452</v>
      </c>
      <c r="G60" s="96" t="s">
        <v>2453</v>
      </c>
      <c r="K60" s="96" t="s">
        <v>2524</v>
      </c>
      <c r="L60" s="96" t="s">
        <v>2552</v>
      </c>
    </row>
    <row r="61" spans="1:12" s="96" customFormat="1">
      <c r="A61" s="96" t="s">
        <v>2520</v>
      </c>
      <c r="B61" s="96" t="s">
        <v>2557</v>
      </c>
      <c r="C61" s="96" t="s">
        <v>2520</v>
      </c>
      <c r="D61" s="96" t="s">
        <v>446</v>
      </c>
      <c r="E61" s="96">
        <v>20</v>
      </c>
      <c r="F61" s="96" t="s">
        <v>2452</v>
      </c>
      <c r="G61" s="96" t="s">
        <v>2453</v>
      </c>
      <c r="K61" s="96" t="s">
        <v>2524</v>
      </c>
      <c r="L61" s="96" t="s">
        <v>2558</v>
      </c>
    </row>
    <row r="62" spans="1:12" s="96" customFormat="1">
      <c r="A62" s="96" t="s">
        <v>2520</v>
      </c>
      <c r="B62" s="96" t="s">
        <v>2559</v>
      </c>
      <c r="C62" s="96" t="s">
        <v>2520</v>
      </c>
      <c r="D62" s="96" t="s">
        <v>728</v>
      </c>
      <c r="E62" s="96">
        <v>20</v>
      </c>
      <c r="F62" s="96" t="s">
        <v>2452</v>
      </c>
      <c r="G62" s="96" t="s">
        <v>2453</v>
      </c>
      <c r="K62" s="96" t="s">
        <v>2524</v>
      </c>
      <c r="L62" s="96" t="s">
        <v>2560</v>
      </c>
    </row>
    <row r="63" spans="1:12" s="96" customFormat="1">
      <c r="A63" s="96" t="s">
        <v>2520</v>
      </c>
      <c r="B63" s="96" t="s">
        <v>2561</v>
      </c>
      <c r="C63" s="96" t="s">
        <v>2520</v>
      </c>
      <c r="D63" s="96" t="s">
        <v>1750</v>
      </c>
      <c r="E63" s="96">
        <v>20</v>
      </c>
      <c r="F63" s="96" t="s">
        <v>2452</v>
      </c>
      <c r="G63" s="96" t="s">
        <v>2453</v>
      </c>
      <c r="K63" s="96" t="s">
        <v>2524</v>
      </c>
      <c r="L63" s="96" t="s">
        <v>2552</v>
      </c>
    </row>
    <row r="64" spans="1:12" s="96" customFormat="1">
      <c r="A64" s="96" t="s">
        <v>2520</v>
      </c>
      <c r="B64" s="96" t="s">
        <v>2562</v>
      </c>
      <c r="C64" s="96" t="s">
        <v>2520</v>
      </c>
      <c r="D64" s="96" t="s">
        <v>1596</v>
      </c>
      <c r="E64" s="96">
        <v>20</v>
      </c>
      <c r="F64" s="96" t="s">
        <v>2452</v>
      </c>
      <c r="G64" s="96" t="s">
        <v>2453</v>
      </c>
      <c r="K64" s="96" t="s">
        <v>2524</v>
      </c>
      <c r="L64" s="96" t="s">
        <v>2552</v>
      </c>
    </row>
    <row r="65" spans="1:12" s="96" customFormat="1">
      <c r="A65" s="96" t="s">
        <v>2520</v>
      </c>
      <c r="B65" s="96" t="s">
        <v>2563</v>
      </c>
      <c r="C65" s="96" t="s">
        <v>2564</v>
      </c>
      <c r="D65" s="96" t="s">
        <v>1601</v>
      </c>
      <c r="E65" s="96">
        <v>20</v>
      </c>
      <c r="F65" s="96" t="s">
        <v>2452</v>
      </c>
      <c r="G65" s="96" t="s">
        <v>2453</v>
      </c>
      <c r="I65" s="96" t="s">
        <v>2565</v>
      </c>
      <c r="K65" s="96" t="s">
        <v>2524</v>
      </c>
      <c r="L65" s="96" t="s">
        <v>2566</v>
      </c>
    </row>
    <row r="66" spans="1:12" s="96" customFormat="1">
      <c r="A66" s="96" t="s">
        <v>2520</v>
      </c>
      <c r="B66" s="96" t="s">
        <v>2567</v>
      </c>
      <c r="C66" s="96" t="s">
        <v>2564</v>
      </c>
      <c r="D66" s="96" t="s">
        <v>2568</v>
      </c>
      <c r="E66" s="96">
        <v>20</v>
      </c>
      <c r="F66" s="96" t="s">
        <v>2452</v>
      </c>
      <c r="G66" s="96" t="s">
        <v>2453</v>
      </c>
      <c r="I66" s="96" t="s">
        <v>2569</v>
      </c>
      <c r="K66" s="96" t="s">
        <v>2524</v>
      </c>
      <c r="L66" s="96" t="s">
        <v>2570</v>
      </c>
    </row>
    <row r="67" spans="1:12" s="96" customFormat="1">
      <c r="A67" s="96" t="s">
        <v>2520</v>
      </c>
      <c r="B67" s="96" t="s">
        <v>2571</v>
      </c>
      <c r="C67" s="96" t="s">
        <v>2564</v>
      </c>
      <c r="D67" s="96" t="s">
        <v>2572</v>
      </c>
      <c r="E67" s="96">
        <v>20</v>
      </c>
      <c r="F67" s="96" t="s">
        <v>2452</v>
      </c>
      <c r="G67" s="96" t="s">
        <v>2453</v>
      </c>
      <c r="K67" s="96" t="s">
        <v>2524</v>
      </c>
      <c r="L67" s="96" t="s">
        <v>2573</v>
      </c>
    </row>
    <row r="68" spans="1:12" s="96" customFormat="1">
      <c r="A68" s="96" t="s">
        <v>2520</v>
      </c>
      <c r="B68" s="96" t="s">
        <v>2574</v>
      </c>
      <c r="C68" s="96" t="s">
        <v>2564</v>
      </c>
      <c r="D68" s="96" t="s">
        <v>1605</v>
      </c>
      <c r="E68" s="96">
        <v>20</v>
      </c>
      <c r="F68" s="96" t="s">
        <v>2452</v>
      </c>
      <c r="G68" s="96" t="s">
        <v>2453</v>
      </c>
      <c r="K68" s="96" t="s">
        <v>2524</v>
      </c>
      <c r="L68" s="96" t="s">
        <v>2552</v>
      </c>
    </row>
    <row r="69" spans="1:12" s="96" customFormat="1">
      <c r="A69" s="96" t="s">
        <v>2520</v>
      </c>
      <c r="B69" s="96" t="s">
        <v>2575</v>
      </c>
      <c r="C69" s="96" t="s">
        <v>2564</v>
      </c>
      <c r="D69" s="96" t="s">
        <v>2576</v>
      </c>
      <c r="E69" s="96">
        <v>20</v>
      </c>
      <c r="F69" s="96" t="s">
        <v>2452</v>
      </c>
      <c r="G69" s="96" t="s">
        <v>2453</v>
      </c>
      <c r="K69" s="96" t="s">
        <v>2524</v>
      </c>
      <c r="L69" s="96" t="s">
        <v>2552</v>
      </c>
    </row>
    <row r="70" spans="1:12" s="96" customFormat="1">
      <c r="A70" s="96" t="s">
        <v>2520</v>
      </c>
      <c r="B70" s="96" t="s">
        <v>2577</v>
      </c>
      <c r="C70" s="96" t="s">
        <v>2520</v>
      </c>
      <c r="D70" s="96" t="s">
        <v>2578</v>
      </c>
      <c r="E70" s="96">
        <v>20</v>
      </c>
      <c r="F70" s="96" t="s">
        <v>2452</v>
      </c>
      <c r="G70" s="96" t="s">
        <v>2453</v>
      </c>
      <c r="K70" s="96" t="s">
        <v>2524</v>
      </c>
      <c r="L70" s="96" t="s">
        <v>2560</v>
      </c>
    </row>
    <row r="71" spans="1:12" s="96" customFormat="1">
      <c r="A71" s="96" t="s">
        <v>2520</v>
      </c>
      <c r="B71" s="96" t="s">
        <v>2579</v>
      </c>
      <c r="C71" s="96" t="s">
        <v>2520</v>
      </c>
      <c r="D71" s="96" t="s">
        <v>1755</v>
      </c>
      <c r="E71" s="96">
        <v>20</v>
      </c>
      <c r="F71" s="96" t="s">
        <v>2452</v>
      </c>
      <c r="G71" s="96" t="s">
        <v>2453</v>
      </c>
      <c r="K71" s="96" t="s">
        <v>2524</v>
      </c>
      <c r="L71" s="96" t="s">
        <v>2552</v>
      </c>
    </row>
    <row r="72" spans="1:12" s="96" customFormat="1">
      <c r="A72" s="96" t="s">
        <v>2520</v>
      </c>
      <c r="B72" s="96" t="s">
        <v>2580</v>
      </c>
      <c r="C72" s="96" t="s">
        <v>2581</v>
      </c>
      <c r="D72" s="96" t="s">
        <v>2582</v>
      </c>
      <c r="E72" s="96">
        <v>20</v>
      </c>
      <c r="F72" s="96" t="s">
        <v>2452</v>
      </c>
      <c r="G72" s="96" t="s">
        <v>2453</v>
      </c>
      <c r="I72" s="96" t="s">
        <v>2569</v>
      </c>
      <c r="K72" s="96" t="s">
        <v>2524</v>
      </c>
      <c r="L72" s="96" t="s">
        <v>2570</v>
      </c>
    </row>
    <row r="73" spans="1:12" s="96" customFormat="1">
      <c r="A73" s="96" t="s">
        <v>2520</v>
      </c>
      <c r="B73" s="96" t="s">
        <v>2583</v>
      </c>
      <c r="C73" s="96" t="s">
        <v>2520</v>
      </c>
      <c r="D73" s="96" t="s">
        <v>400</v>
      </c>
      <c r="E73" s="96">
        <v>20</v>
      </c>
      <c r="F73" s="96" t="s">
        <v>2452</v>
      </c>
      <c r="G73" s="96" t="s">
        <v>2453</v>
      </c>
      <c r="K73" s="96" t="s">
        <v>2524</v>
      </c>
      <c r="L73" s="96" t="s">
        <v>2552</v>
      </c>
    </row>
    <row r="74" spans="1:12" s="96" customFormat="1">
      <c r="A74" s="96" t="s">
        <v>2520</v>
      </c>
      <c r="B74" s="96" t="s">
        <v>2584</v>
      </c>
      <c r="C74" s="96" t="s">
        <v>2520</v>
      </c>
      <c r="D74" s="96" t="s">
        <v>1196</v>
      </c>
      <c r="E74" s="96">
        <v>20</v>
      </c>
      <c r="F74" s="96" t="s">
        <v>2452</v>
      </c>
      <c r="G74" s="96" t="s">
        <v>2453</v>
      </c>
      <c r="K74" s="96" t="s">
        <v>2524</v>
      </c>
      <c r="L74" s="96" t="s">
        <v>2585</v>
      </c>
    </row>
    <row r="75" spans="1:12" s="96" customFormat="1">
      <c r="A75" s="96" t="s">
        <v>2520</v>
      </c>
      <c r="B75" s="96" t="s">
        <v>2586</v>
      </c>
      <c r="C75" s="96" t="s">
        <v>2520</v>
      </c>
      <c r="D75" s="96" t="s">
        <v>404</v>
      </c>
      <c r="E75" s="96">
        <v>20</v>
      </c>
      <c r="F75" s="96" t="s">
        <v>2452</v>
      </c>
      <c r="G75" s="96" t="s">
        <v>2453</v>
      </c>
      <c r="K75" s="96" t="s">
        <v>2524</v>
      </c>
      <c r="L75" s="96" t="s">
        <v>2552</v>
      </c>
    </row>
    <row r="76" spans="1:12" s="96" customFormat="1">
      <c r="A76" s="96" t="s">
        <v>2520</v>
      </c>
      <c r="B76" s="96" t="s">
        <v>2587</v>
      </c>
      <c r="C76" s="96" t="s">
        <v>2581</v>
      </c>
      <c r="D76" s="96" t="s">
        <v>2588</v>
      </c>
      <c r="E76" s="96">
        <v>20</v>
      </c>
      <c r="F76" s="96" t="s">
        <v>2452</v>
      </c>
      <c r="G76" s="96" t="s">
        <v>2453</v>
      </c>
      <c r="K76" s="96" t="s">
        <v>2524</v>
      </c>
      <c r="L76" s="96" t="s">
        <v>2552</v>
      </c>
    </row>
    <row r="77" spans="1:12" s="96" customFormat="1">
      <c r="A77" s="96" t="s">
        <v>2520</v>
      </c>
      <c r="B77" s="96" t="s">
        <v>2589</v>
      </c>
      <c r="C77" s="96" t="s">
        <v>2581</v>
      </c>
      <c r="D77" s="96" t="s">
        <v>2590</v>
      </c>
      <c r="E77" s="96">
        <v>20</v>
      </c>
      <c r="F77" s="96" t="s">
        <v>2452</v>
      </c>
      <c r="G77" s="96" t="s">
        <v>2453</v>
      </c>
      <c r="K77" s="96" t="s">
        <v>2524</v>
      </c>
      <c r="L77" s="96" t="s">
        <v>2591</v>
      </c>
    </row>
    <row r="78" spans="1:12" s="96" customFormat="1">
      <c r="A78" s="96" t="s">
        <v>2520</v>
      </c>
      <c r="B78" s="96" t="s">
        <v>2592</v>
      </c>
      <c r="C78" s="96" t="s">
        <v>2581</v>
      </c>
      <c r="D78" s="96" t="s">
        <v>2593</v>
      </c>
      <c r="E78" s="96">
        <v>20</v>
      </c>
      <c r="F78" s="96" t="s">
        <v>2452</v>
      </c>
      <c r="G78" s="96" t="s">
        <v>2453</v>
      </c>
      <c r="K78" s="96" t="s">
        <v>2524</v>
      </c>
      <c r="L78" s="96" t="s">
        <v>2594</v>
      </c>
    </row>
    <row r="79" spans="1:12" s="96" customFormat="1">
      <c r="A79" s="96" t="s">
        <v>2520</v>
      </c>
      <c r="B79" s="96" t="s">
        <v>2595</v>
      </c>
      <c r="C79" s="96" t="s">
        <v>2520</v>
      </c>
      <c r="D79" s="96" t="s">
        <v>745</v>
      </c>
      <c r="E79" s="96">
        <v>20</v>
      </c>
      <c r="F79" s="96" t="s">
        <v>2452</v>
      </c>
      <c r="G79" s="96" t="s">
        <v>2453</v>
      </c>
      <c r="K79" s="96" t="s">
        <v>2524</v>
      </c>
      <c r="L79" s="96" t="s">
        <v>2560</v>
      </c>
    </row>
    <row r="80" spans="1:12" s="96" customFormat="1">
      <c r="A80" s="96" t="s">
        <v>2520</v>
      </c>
      <c r="B80" s="96" t="s">
        <v>2596</v>
      </c>
      <c r="C80" s="96" t="s">
        <v>2520</v>
      </c>
      <c r="D80" s="96" t="s">
        <v>2597</v>
      </c>
      <c r="E80" s="96">
        <v>20</v>
      </c>
      <c r="F80" s="96" t="s">
        <v>2452</v>
      </c>
      <c r="G80" s="96" t="s">
        <v>2453</v>
      </c>
      <c r="K80" s="96" t="s">
        <v>2524</v>
      </c>
      <c r="L80" s="96" t="s">
        <v>2598</v>
      </c>
    </row>
    <row r="81" spans="1:12">
      <c r="A81" t="s">
        <v>2520</v>
      </c>
      <c r="B81" t="s">
        <v>2599</v>
      </c>
      <c r="C81" t="s">
        <v>2520</v>
      </c>
      <c r="D81" t="s">
        <v>2600</v>
      </c>
      <c r="E81">
        <v>20</v>
      </c>
      <c r="F81" t="s">
        <v>2452</v>
      </c>
      <c r="G81" t="s">
        <v>2453</v>
      </c>
      <c r="K81" t="s">
        <v>2524</v>
      </c>
      <c r="L81" t="s">
        <v>2552</v>
      </c>
    </row>
    <row r="82" spans="1:12" s="96" customFormat="1">
      <c r="A82" s="96" t="s">
        <v>2520</v>
      </c>
      <c r="B82" s="96" t="s">
        <v>2601</v>
      </c>
      <c r="C82" s="96" t="s">
        <v>2520</v>
      </c>
      <c r="D82" s="96" t="s">
        <v>2602</v>
      </c>
      <c r="E82" s="96">
        <v>20</v>
      </c>
      <c r="F82" s="96" t="s">
        <v>2452</v>
      </c>
      <c r="G82" s="96" t="s">
        <v>2453</v>
      </c>
      <c r="K82" s="96" t="s">
        <v>2524</v>
      </c>
      <c r="L82" s="96" t="s">
        <v>2560</v>
      </c>
    </row>
    <row r="83" spans="1:12">
      <c r="A83" t="s">
        <v>2520</v>
      </c>
      <c r="B83" t="s">
        <v>2603</v>
      </c>
      <c r="C83" t="s">
        <v>2520</v>
      </c>
      <c r="D83" t="s">
        <v>349</v>
      </c>
      <c r="E83">
        <v>20</v>
      </c>
      <c r="F83" t="s">
        <v>2452</v>
      </c>
      <c r="G83" t="s">
        <v>2453</v>
      </c>
      <c r="K83" t="s">
        <v>2524</v>
      </c>
      <c r="L83" t="s">
        <v>2552</v>
      </c>
    </row>
    <row r="84" spans="1:12">
      <c r="A84" t="s">
        <v>2520</v>
      </c>
      <c r="B84" t="s">
        <v>2604</v>
      </c>
      <c r="C84" t="s">
        <v>2520</v>
      </c>
      <c r="D84" t="s">
        <v>406</v>
      </c>
      <c r="E84">
        <v>20</v>
      </c>
      <c r="F84" t="s">
        <v>2452</v>
      </c>
      <c r="G84" t="s">
        <v>2453</v>
      </c>
      <c r="K84" t="s">
        <v>2524</v>
      </c>
      <c r="L84" t="s">
        <v>2552</v>
      </c>
    </row>
    <row r="85" spans="1:12" s="96" customFormat="1">
      <c r="A85" s="96" t="s">
        <v>2520</v>
      </c>
      <c r="B85" s="96" t="s">
        <v>2605</v>
      </c>
      <c r="C85" s="96" t="s">
        <v>2520</v>
      </c>
      <c r="D85" s="96" t="s">
        <v>2606</v>
      </c>
      <c r="E85" s="96">
        <v>20</v>
      </c>
      <c r="F85" s="96" t="s">
        <v>2452</v>
      </c>
      <c r="G85" s="96" t="s">
        <v>2453</v>
      </c>
      <c r="K85" s="96" t="s">
        <v>2524</v>
      </c>
      <c r="L85" s="96" t="s">
        <v>2560</v>
      </c>
    </row>
    <row r="86" spans="1:12" s="96" customFormat="1">
      <c r="A86" s="96" t="s">
        <v>2520</v>
      </c>
      <c r="B86" s="96" t="s">
        <v>2607</v>
      </c>
      <c r="C86" s="96" t="s">
        <v>2564</v>
      </c>
      <c r="D86" s="96" t="s">
        <v>2608</v>
      </c>
      <c r="E86" s="96">
        <v>20</v>
      </c>
      <c r="F86" s="96" t="s">
        <v>2452</v>
      </c>
      <c r="G86" s="96" t="s">
        <v>2453</v>
      </c>
      <c r="K86" s="96" t="s">
        <v>2524</v>
      </c>
      <c r="L86" s="96" t="s">
        <v>2552</v>
      </c>
    </row>
    <row r="87" spans="1:12">
      <c r="A87" s="3" t="s">
        <v>2520</v>
      </c>
      <c r="B87" s="3" t="s">
        <v>2609</v>
      </c>
      <c r="C87" s="3" t="s">
        <v>2520</v>
      </c>
      <c r="D87" s="3" t="s">
        <v>408</v>
      </c>
      <c r="E87" s="3">
        <v>20</v>
      </c>
      <c r="F87" s="3" t="s">
        <v>2452</v>
      </c>
      <c r="G87" s="3" t="s">
        <v>2453</v>
      </c>
      <c r="H87" s="3"/>
      <c r="I87" s="3"/>
      <c r="J87" s="3"/>
      <c r="K87" s="3" t="s">
        <v>2524</v>
      </c>
      <c r="L87" s="3" t="s">
        <v>2552</v>
      </c>
    </row>
    <row r="88" spans="1:12">
      <c r="A88" t="s">
        <v>2520</v>
      </c>
      <c r="B88" t="s">
        <v>2610</v>
      </c>
      <c r="C88" t="s">
        <v>2611</v>
      </c>
      <c r="D88" t="s">
        <v>363</v>
      </c>
      <c r="E88">
        <v>20</v>
      </c>
      <c r="F88" t="s">
        <v>2452</v>
      </c>
      <c r="G88" t="s">
        <v>2453</v>
      </c>
      <c r="K88" t="s">
        <v>2524</v>
      </c>
      <c r="L88" t="s">
        <v>2612</v>
      </c>
    </row>
    <row r="89" spans="1:12">
      <c r="A89" t="s">
        <v>2520</v>
      </c>
      <c r="B89" t="s">
        <v>2613</v>
      </c>
      <c r="C89" t="s">
        <v>2520</v>
      </c>
      <c r="D89" t="s">
        <v>2614</v>
      </c>
      <c r="E89">
        <v>20</v>
      </c>
      <c r="F89" t="s">
        <v>2452</v>
      </c>
      <c r="G89" t="s">
        <v>2453</v>
      </c>
      <c r="K89" t="s">
        <v>2524</v>
      </c>
      <c r="L89" t="s">
        <v>2615</v>
      </c>
    </row>
    <row r="90" spans="1:12">
      <c r="A90" t="s">
        <v>2520</v>
      </c>
      <c r="B90" t="s">
        <v>2616</v>
      </c>
      <c r="C90" t="s">
        <v>2520</v>
      </c>
      <c r="D90" t="s">
        <v>2617</v>
      </c>
      <c r="E90">
        <v>20</v>
      </c>
      <c r="F90" t="s">
        <v>2452</v>
      </c>
      <c r="G90" t="s">
        <v>2453</v>
      </c>
      <c r="K90" t="s">
        <v>2524</v>
      </c>
      <c r="L90" t="s">
        <v>2615</v>
      </c>
    </row>
    <row r="91" spans="1:12">
      <c r="A91" t="s">
        <v>2520</v>
      </c>
      <c r="B91" t="s">
        <v>2618</v>
      </c>
      <c r="C91" t="s">
        <v>2520</v>
      </c>
      <c r="D91" t="s">
        <v>827</v>
      </c>
      <c r="E91">
        <v>20</v>
      </c>
      <c r="F91" t="s">
        <v>2452</v>
      </c>
      <c r="G91" t="s">
        <v>2453</v>
      </c>
      <c r="K91" t="s">
        <v>2524</v>
      </c>
      <c r="L91" t="s">
        <v>2619</v>
      </c>
    </row>
    <row r="92" spans="1:12">
      <c r="A92" t="s">
        <v>2520</v>
      </c>
      <c r="B92" t="s">
        <v>2620</v>
      </c>
      <c r="C92" t="s">
        <v>2520</v>
      </c>
      <c r="D92" t="s">
        <v>1760</v>
      </c>
      <c r="E92">
        <v>20</v>
      </c>
      <c r="F92" t="s">
        <v>2452</v>
      </c>
      <c r="G92" t="s">
        <v>2453</v>
      </c>
      <c r="K92" t="s">
        <v>2524</v>
      </c>
      <c r="L92" t="s">
        <v>2552</v>
      </c>
    </row>
    <row r="93" spans="1:12">
      <c r="A93" t="s">
        <v>2520</v>
      </c>
      <c r="B93" t="s">
        <v>2621</v>
      </c>
      <c r="C93" t="s">
        <v>2520</v>
      </c>
      <c r="D93" t="s">
        <v>251</v>
      </c>
      <c r="E93">
        <v>20</v>
      </c>
      <c r="F93" t="s">
        <v>2452</v>
      </c>
      <c r="G93" t="s">
        <v>2453</v>
      </c>
      <c r="K93" t="s">
        <v>2524</v>
      </c>
      <c r="L93" t="s">
        <v>2622</v>
      </c>
    </row>
    <row r="94" spans="1:12">
      <c r="A94" t="s">
        <v>2520</v>
      </c>
      <c r="B94" t="s">
        <v>2623</v>
      </c>
      <c r="C94" t="s">
        <v>2520</v>
      </c>
      <c r="D94" t="s">
        <v>255</v>
      </c>
      <c r="E94">
        <v>20</v>
      </c>
      <c r="F94" t="s">
        <v>2452</v>
      </c>
      <c r="G94" t="s">
        <v>2453</v>
      </c>
      <c r="K94" t="s">
        <v>2524</v>
      </c>
      <c r="L94" t="s">
        <v>2624</v>
      </c>
    </row>
    <row r="95" spans="1:12">
      <c r="A95" t="s">
        <v>2520</v>
      </c>
      <c r="B95" t="s">
        <v>2625</v>
      </c>
      <c r="C95" t="s">
        <v>2520</v>
      </c>
      <c r="D95" t="s">
        <v>2626</v>
      </c>
      <c r="E95">
        <v>20</v>
      </c>
      <c r="F95" t="s">
        <v>2452</v>
      </c>
      <c r="G95" t="s">
        <v>2453</v>
      </c>
      <c r="K95" t="s">
        <v>2524</v>
      </c>
      <c r="L95" t="s">
        <v>2552</v>
      </c>
    </row>
    <row r="96" spans="1:12" s="96" customFormat="1">
      <c r="A96" s="96" t="s">
        <v>2520</v>
      </c>
      <c r="B96" s="96" t="s">
        <v>2627</v>
      </c>
      <c r="C96" s="96" t="s">
        <v>2520</v>
      </c>
      <c r="D96" s="96" t="s">
        <v>2628</v>
      </c>
      <c r="E96" s="96">
        <v>20</v>
      </c>
      <c r="F96" s="96" t="s">
        <v>2452</v>
      </c>
      <c r="G96" s="96" t="s">
        <v>2453</v>
      </c>
      <c r="K96" s="96" t="s">
        <v>2524</v>
      </c>
      <c r="L96" s="96" t="s">
        <v>2560</v>
      </c>
    </row>
    <row r="97" spans="1:12" s="96" customFormat="1">
      <c r="A97" s="96" t="s">
        <v>2520</v>
      </c>
      <c r="B97" s="96" t="s">
        <v>2629</v>
      </c>
      <c r="C97" s="96" t="s">
        <v>2581</v>
      </c>
      <c r="D97" s="96" t="s">
        <v>2630</v>
      </c>
      <c r="E97" s="96">
        <v>20</v>
      </c>
      <c r="F97" s="96" t="s">
        <v>2452</v>
      </c>
      <c r="G97" s="96" t="s">
        <v>2453</v>
      </c>
      <c r="K97" s="96" t="s">
        <v>2524</v>
      </c>
      <c r="L97" s="96" t="s">
        <v>2631</v>
      </c>
    </row>
    <row r="98" spans="1:12" s="96" customFormat="1">
      <c r="A98" s="96" t="s">
        <v>2520</v>
      </c>
      <c r="B98" s="96" t="s">
        <v>2632</v>
      </c>
      <c r="C98" s="96" t="s">
        <v>2581</v>
      </c>
      <c r="D98" s="96" t="s">
        <v>2633</v>
      </c>
      <c r="E98" s="96">
        <v>20</v>
      </c>
      <c r="F98" s="96" t="s">
        <v>2452</v>
      </c>
      <c r="G98" s="96" t="s">
        <v>2453</v>
      </c>
      <c r="K98" s="96" t="s">
        <v>2524</v>
      </c>
      <c r="L98" s="96" t="s">
        <v>2634</v>
      </c>
    </row>
    <row r="99" spans="1:12">
      <c r="A99" t="s">
        <v>2520</v>
      </c>
      <c r="B99" t="s">
        <v>2635</v>
      </c>
      <c r="C99" t="s">
        <v>2520</v>
      </c>
      <c r="D99" t="s">
        <v>139</v>
      </c>
      <c r="E99">
        <v>20</v>
      </c>
      <c r="F99" t="s">
        <v>2452</v>
      </c>
      <c r="G99" t="s">
        <v>2453</v>
      </c>
      <c r="K99" t="s">
        <v>2524</v>
      </c>
      <c r="L99" t="s">
        <v>2552</v>
      </c>
    </row>
    <row r="100" spans="1:12" s="96" customFormat="1">
      <c r="A100" s="96" t="s">
        <v>2520</v>
      </c>
      <c r="B100" s="96" t="s">
        <v>2636</v>
      </c>
      <c r="C100" s="96" t="s">
        <v>2520</v>
      </c>
      <c r="D100" s="96" t="s">
        <v>2637</v>
      </c>
      <c r="E100" s="96">
        <v>20</v>
      </c>
      <c r="F100" s="96" t="s">
        <v>2452</v>
      </c>
      <c r="G100" s="96" t="s">
        <v>2453</v>
      </c>
      <c r="K100" s="96" t="s">
        <v>2524</v>
      </c>
      <c r="L100" s="96" t="s">
        <v>2560</v>
      </c>
    </row>
    <row r="101" spans="1:12" s="96" customFormat="1">
      <c r="A101" s="96" t="s">
        <v>2520</v>
      </c>
      <c r="B101" s="96" t="s">
        <v>2638</v>
      </c>
      <c r="C101" s="96" t="s">
        <v>2581</v>
      </c>
      <c r="D101" s="96" t="s">
        <v>2639</v>
      </c>
      <c r="E101" s="96">
        <v>20</v>
      </c>
      <c r="F101" s="96" t="s">
        <v>2452</v>
      </c>
      <c r="G101" s="96" t="s">
        <v>2453</v>
      </c>
      <c r="K101" s="96" t="s">
        <v>2524</v>
      </c>
      <c r="L101" s="96" t="s">
        <v>2640</v>
      </c>
    </row>
    <row r="102" spans="1:12">
      <c r="A102" t="s">
        <v>2520</v>
      </c>
      <c r="B102" t="s">
        <v>2641</v>
      </c>
      <c r="C102" t="s">
        <v>2520</v>
      </c>
      <c r="D102" t="s">
        <v>226</v>
      </c>
      <c r="E102">
        <v>20</v>
      </c>
      <c r="F102" t="s">
        <v>2452</v>
      </c>
      <c r="G102" t="s">
        <v>2453</v>
      </c>
      <c r="K102" t="s">
        <v>2524</v>
      </c>
      <c r="L102" t="s">
        <v>2642</v>
      </c>
    </row>
    <row r="103" spans="1:12">
      <c r="A103" t="s">
        <v>2520</v>
      </c>
      <c r="B103" t="s">
        <v>2643</v>
      </c>
      <c r="C103" t="s">
        <v>2520</v>
      </c>
      <c r="D103" t="s">
        <v>396</v>
      </c>
      <c r="E103">
        <v>20</v>
      </c>
      <c r="F103" t="s">
        <v>2452</v>
      </c>
      <c r="G103" t="s">
        <v>2453</v>
      </c>
      <c r="K103" t="s">
        <v>2524</v>
      </c>
      <c r="L103" t="s">
        <v>2552</v>
      </c>
    </row>
    <row r="104" spans="1:12">
      <c r="A104" t="s">
        <v>2520</v>
      </c>
      <c r="B104" t="s">
        <v>2644</v>
      </c>
      <c r="C104" t="s">
        <v>2520</v>
      </c>
      <c r="D104" t="s">
        <v>2645</v>
      </c>
      <c r="E104">
        <v>20</v>
      </c>
      <c r="F104" t="s">
        <v>2452</v>
      </c>
      <c r="G104" t="s">
        <v>2453</v>
      </c>
      <c r="K104" t="s">
        <v>2524</v>
      </c>
      <c r="L104" t="s">
        <v>2552</v>
      </c>
    </row>
    <row r="105" spans="1:12">
      <c r="A105" t="s">
        <v>2520</v>
      </c>
      <c r="B105" t="s">
        <v>2646</v>
      </c>
      <c r="C105" t="s">
        <v>2520</v>
      </c>
      <c r="D105" t="s">
        <v>486</v>
      </c>
      <c r="E105">
        <v>20</v>
      </c>
      <c r="F105" t="s">
        <v>2452</v>
      </c>
      <c r="G105" t="s">
        <v>2453</v>
      </c>
      <c r="K105" t="s">
        <v>2524</v>
      </c>
      <c r="L105" t="s">
        <v>2647</v>
      </c>
    </row>
    <row r="106" spans="1:12">
      <c r="A106" t="s">
        <v>2520</v>
      </c>
      <c r="B106" t="s">
        <v>2648</v>
      </c>
      <c r="C106" t="s">
        <v>2520</v>
      </c>
      <c r="D106" t="s">
        <v>287</v>
      </c>
      <c r="E106">
        <v>20</v>
      </c>
      <c r="F106" t="s">
        <v>2452</v>
      </c>
      <c r="G106" t="s">
        <v>2453</v>
      </c>
      <c r="K106" t="s">
        <v>2524</v>
      </c>
      <c r="L106" t="s">
        <v>2649</v>
      </c>
    </row>
    <row r="107" spans="1:12">
      <c r="A107" t="s">
        <v>2520</v>
      </c>
      <c r="B107" t="s">
        <v>2650</v>
      </c>
      <c r="C107" t="s">
        <v>2520</v>
      </c>
      <c r="D107" t="s">
        <v>2651</v>
      </c>
      <c r="E107">
        <v>20</v>
      </c>
      <c r="F107" t="s">
        <v>2452</v>
      </c>
      <c r="G107" t="s">
        <v>2453</v>
      </c>
      <c r="K107" t="s">
        <v>2524</v>
      </c>
      <c r="L107" t="s">
        <v>2552</v>
      </c>
    </row>
    <row r="108" spans="1:12" s="96" customFormat="1">
      <c r="A108" s="96" t="s">
        <v>2520</v>
      </c>
      <c r="B108" s="96" t="s">
        <v>2652</v>
      </c>
      <c r="C108" s="96" t="s">
        <v>2520</v>
      </c>
      <c r="D108" s="96" t="s">
        <v>2653</v>
      </c>
      <c r="E108" s="96">
        <v>20</v>
      </c>
      <c r="F108" s="96" t="s">
        <v>2452</v>
      </c>
      <c r="G108" s="96" t="s">
        <v>2453</v>
      </c>
      <c r="K108" s="96" t="s">
        <v>2524</v>
      </c>
      <c r="L108" s="96" t="s">
        <v>2560</v>
      </c>
    </row>
    <row r="109" spans="1:12" s="96" customFormat="1">
      <c r="A109" s="96" t="s">
        <v>2520</v>
      </c>
      <c r="B109" s="96" t="s">
        <v>2654</v>
      </c>
      <c r="C109" s="96" t="s">
        <v>2520</v>
      </c>
      <c r="D109" s="96" t="s">
        <v>643</v>
      </c>
      <c r="E109" s="96">
        <v>20</v>
      </c>
      <c r="F109" s="96" t="s">
        <v>2452</v>
      </c>
      <c r="G109" s="96" t="s">
        <v>2453</v>
      </c>
      <c r="K109" s="96" t="s">
        <v>2524</v>
      </c>
      <c r="L109" s="96" t="s">
        <v>2560</v>
      </c>
    </row>
    <row r="110" spans="1:12">
      <c r="A110" t="s">
        <v>2520</v>
      </c>
      <c r="B110" t="s">
        <v>2655</v>
      </c>
      <c r="C110" t="s">
        <v>2520</v>
      </c>
      <c r="D110" t="s">
        <v>2656</v>
      </c>
      <c r="E110">
        <v>20</v>
      </c>
      <c r="F110" t="s">
        <v>2452</v>
      </c>
      <c r="G110" t="s">
        <v>2453</v>
      </c>
      <c r="K110" t="s">
        <v>2524</v>
      </c>
      <c r="L110" t="s">
        <v>2552</v>
      </c>
    </row>
    <row r="111" spans="1:12">
      <c r="A111" t="s">
        <v>2520</v>
      </c>
      <c r="B111" t="s">
        <v>2657</v>
      </c>
      <c r="C111" t="s">
        <v>2520</v>
      </c>
      <c r="D111" t="s">
        <v>2658</v>
      </c>
      <c r="E111">
        <v>20</v>
      </c>
      <c r="F111" t="s">
        <v>2452</v>
      </c>
      <c r="G111" t="s">
        <v>2453</v>
      </c>
      <c r="K111" t="s">
        <v>2524</v>
      </c>
      <c r="L111" t="s">
        <v>2659</v>
      </c>
    </row>
    <row r="112" spans="1:12">
      <c r="A112" t="s">
        <v>2520</v>
      </c>
      <c r="B112" t="s">
        <v>2660</v>
      </c>
      <c r="C112" t="s">
        <v>2520</v>
      </c>
      <c r="D112" t="s">
        <v>824</v>
      </c>
      <c r="E112">
        <v>20</v>
      </c>
      <c r="F112" t="s">
        <v>2452</v>
      </c>
      <c r="G112" t="s">
        <v>2453</v>
      </c>
      <c r="K112" t="s">
        <v>2524</v>
      </c>
      <c r="L112" t="s">
        <v>2552</v>
      </c>
    </row>
    <row r="113" spans="1:12" s="96" customFormat="1">
      <c r="A113" s="96" t="s">
        <v>2520</v>
      </c>
      <c r="B113" s="96" t="s">
        <v>2661</v>
      </c>
      <c r="C113" s="96" t="s">
        <v>2520</v>
      </c>
      <c r="D113" s="96" t="s">
        <v>2662</v>
      </c>
      <c r="E113" s="96">
        <v>20</v>
      </c>
      <c r="F113" s="96" t="s">
        <v>2452</v>
      </c>
      <c r="G113" s="96" t="s">
        <v>2453</v>
      </c>
      <c r="K113" s="96" t="s">
        <v>2524</v>
      </c>
      <c r="L113" s="96" t="s">
        <v>2560</v>
      </c>
    </row>
    <row r="114" spans="1:12" s="96" customFormat="1">
      <c r="A114" s="96" t="s">
        <v>2520</v>
      </c>
      <c r="B114" s="96" t="s">
        <v>2663</v>
      </c>
      <c r="C114" s="96" t="s">
        <v>2520</v>
      </c>
      <c r="D114" s="96" t="s">
        <v>2664</v>
      </c>
      <c r="E114" s="96">
        <v>20</v>
      </c>
      <c r="F114" s="96" t="s">
        <v>2452</v>
      </c>
      <c r="G114" s="96" t="s">
        <v>2453</v>
      </c>
      <c r="K114" s="96" t="s">
        <v>2524</v>
      </c>
      <c r="L114" s="96" t="s">
        <v>2560</v>
      </c>
    </row>
    <row r="115" spans="1:12" s="96" customFormat="1">
      <c r="A115" s="96" t="s">
        <v>2520</v>
      </c>
      <c r="B115" s="96" t="s">
        <v>2665</v>
      </c>
      <c r="C115" s="96" t="s">
        <v>2520</v>
      </c>
      <c r="D115" s="96" t="s">
        <v>677</v>
      </c>
      <c r="E115" s="96">
        <v>20</v>
      </c>
      <c r="F115" s="96" t="s">
        <v>2452</v>
      </c>
      <c r="G115" s="96" t="s">
        <v>2453</v>
      </c>
      <c r="K115" s="96" t="s">
        <v>2524</v>
      </c>
      <c r="L115" s="96" t="s">
        <v>2560</v>
      </c>
    </row>
    <row r="116" spans="1:12">
      <c r="A116" t="s">
        <v>2520</v>
      </c>
      <c r="B116" t="s">
        <v>2666</v>
      </c>
      <c r="C116" t="s">
        <v>2520</v>
      </c>
      <c r="D116" t="s">
        <v>373</v>
      </c>
      <c r="E116">
        <v>20</v>
      </c>
      <c r="F116" t="s">
        <v>2452</v>
      </c>
      <c r="G116" t="s">
        <v>2453</v>
      </c>
      <c r="K116" t="s">
        <v>2524</v>
      </c>
      <c r="L116" t="s">
        <v>2552</v>
      </c>
    </row>
    <row r="117" spans="1:12" s="94" customFormat="1">
      <c r="A117" s="94" t="s">
        <v>2520</v>
      </c>
      <c r="B117" s="94" t="s">
        <v>2667</v>
      </c>
      <c r="C117" s="94" t="s">
        <v>2520</v>
      </c>
      <c r="D117" s="94" t="s">
        <v>402</v>
      </c>
      <c r="E117" s="94">
        <v>20</v>
      </c>
      <c r="F117" s="94" t="s">
        <v>2452</v>
      </c>
      <c r="G117" s="94" t="s">
        <v>2453</v>
      </c>
      <c r="K117" s="94" t="s">
        <v>2524</v>
      </c>
      <c r="L117" s="94" t="s">
        <v>2552</v>
      </c>
    </row>
    <row r="118" spans="1:12" s="96" customFormat="1">
      <c r="A118" s="96" t="s">
        <v>2520</v>
      </c>
      <c r="B118" s="96" t="s">
        <v>2668</v>
      </c>
      <c r="C118" s="96" t="s">
        <v>2564</v>
      </c>
      <c r="D118" s="96" t="s">
        <v>2669</v>
      </c>
      <c r="F118" s="96" t="s">
        <v>49</v>
      </c>
      <c r="G118" s="96" t="s">
        <v>2453</v>
      </c>
      <c r="K118" s="96" t="s">
        <v>2524</v>
      </c>
    </row>
    <row r="119" spans="1:12">
      <c r="A119" t="s">
        <v>2520</v>
      </c>
      <c r="B119" t="s">
        <v>2670</v>
      </c>
      <c r="C119" t="s">
        <v>2520</v>
      </c>
      <c r="D119" t="s">
        <v>458</v>
      </c>
      <c r="F119" t="s">
        <v>49</v>
      </c>
      <c r="G119" t="s">
        <v>2453</v>
      </c>
      <c r="K119" t="s">
        <v>2524</v>
      </c>
    </row>
    <row r="120" spans="1:12">
      <c r="A120" t="s">
        <v>2520</v>
      </c>
      <c r="B120" t="s">
        <v>2671</v>
      </c>
      <c r="C120" t="s">
        <v>2520</v>
      </c>
      <c r="D120" t="s">
        <v>2672</v>
      </c>
      <c r="F120" t="s">
        <v>49</v>
      </c>
      <c r="G120" t="s">
        <v>2453</v>
      </c>
      <c r="K120" t="s">
        <v>2524</v>
      </c>
    </row>
    <row r="121" spans="1:12">
      <c r="A121" t="s">
        <v>2520</v>
      </c>
      <c r="B121" t="s">
        <v>2673</v>
      </c>
      <c r="C121" t="s">
        <v>2520</v>
      </c>
      <c r="D121" t="s">
        <v>136</v>
      </c>
      <c r="F121" t="s">
        <v>49</v>
      </c>
      <c r="G121" t="s">
        <v>2453</v>
      </c>
      <c r="K121" t="s">
        <v>2524</v>
      </c>
    </row>
    <row r="122" spans="1:12" s="96" customFormat="1">
      <c r="A122" s="96" t="s">
        <v>2520</v>
      </c>
      <c r="B122" s="96" t="s">
        <v>2674</v>
      </c>
      <c r="C122" s="96" t="s">
        <v>2564</v>
      </c>
      <c r="D122" s="96" t="s">
        <v>1607</v>
      </c>
      <c r="F122" s="96" t="s">
        <v>49</v>
      </c>
      <c r="G122" s="96" t="s">
        <v>2453</v>
      </c>
      <c r="K122" s="96" t="s">
        <v>2524</v>
      </c>
    </row>
    <row r="123" spans="1:12">
      <c r="A123" t="s">
        <v>2520</v>
      </c>
      <c r="B123" t="s">
        <v>2675</v>
      </c>
      <c r="C123" t="s">
        <v>2520</v>
      </c>
      <c r="D123" t="s">
        <v>2676</v>
      </c>
      <c r="F123" t="s">
        <v>49</v>
      </c>
      <c r="G123" t="s">
        <v>2453</v>
      </c>
      <c r="K123" t="s">
        <v>2524</v>
      </c>
    </row>
    <row r="124" spans="1:12">
      <c r="A124" t="s">
        <v>2520</v>
      </c>
      <c r="B124" t="s">
        <v>2677</v>
      </c>
      <c r="C124" t="s">
        <v>2520</v>
      </c>
      <c r="D124" t="s">
        <v>2678</v>
      </c>
      <c r="F124" t="s">
        <v>49</v>
      </c>
      <c r="G124" t="s">
        <v>2453</v>
      </c>
      <c r="K124" t="s">
        <v>2524</v>
      </c>
    </row>
    <row r="125" spans="1:12">
      <c r="A125" t="s">
        <v>2520</v>
      </c>
      <c r="B125" t="s">
        <v>2679</v>
      </c>
      <c r="C125" t="s">
        <v>2520</v>
      </c>
      <c r="D125" t="s">
        <v>131</v>
      </c>
      <c r="F125" t="s">
        <v>49</v>
      </c>
      <c r="G125" t="s">
        <v>2453</v>
      </c>
      <c r="K125" t="s">
        <v>2524</v>
      </c>
    </row>
    <row r="126" spans="1:12">
      <c r="A126" t="s">
        <v>2520</v>
      </c>
      <c r="B126" t="s">
        <v>2680</v>
      </c>
      <c r="C126" t="s">
        <v>2520</v>
      </c>
      <c r="D126" t="s">
        <v>734</v>
      </c>
      <c r="F126" t="s">
        <v>49</v>
      </c>
      <c r="G126" t="s">
        <v>2453</v>
      </c>
      <c r="K126" t="s">
        <v>2524</v>
      </c>
    </row>
    <row r="127" spans="1:12">
      <c r="A127" t="s">
        <v>2520</v>
      </c>
      <c r="B127" t="s">
        <v>2681</v>
      </c>
      <c r="C127" t="s">
        <v>2520</v>
      </c>
      <c r="D127" t="s">
        <v>2682</v>
      </c>
      <c r="F127" t="s">
        <v>49</v>
      </c>
      <c r="G127" t="s">
        <v>2453</v>
      </c>
      <c r="K127" t="s">
        <v>2524</v>
      </c>
    </row>
    <row r="128" spans="1:12">
      <c r="A128" t="s">
        <v>2520</v>
      </c>
      <c r="B128" t="s">
        <v>2683</v>
      </c>
      <c r="C128" t="s">
        <v>2520</v>
      </c>
      <c r="D128" t="s">
        <v>751</v>
      </c>
      <c r="F128" t="s">
        <v>49</v>
      </c>
      <c r="G128" t="s">
        <v>2453</v>
      </c>
      <c r="K128" t="s">
        <v>2524</v>
      </c>
    </row>
    <row r="129" spans="1:11">
      <c r="A129" t="s">
        <v>2520</v>
      </c>
      <c r="B129" t="s">
        <v>2684</v>
      </c>
      <c r="C129" t="s">
        <v>2520</v>
      </c>
      <c r="D129" t="s">
        <v>2685</v>
      </c>
      <c r="F129" t="s">
        <v>49</v>
      </c>
      <c r="G129" t="s">
        <v>2453</v>
      </c>
      <c r="K129" t="s">
        <v>2524</v>
      </c>
    </row>
    <row r="130" spans="1:11">
      <c r="A130" t="s">
        <v>2520</v>
      </c>
      <c r="B130" t="s">
        <v>2686</v>
      </c>
      <c r="C130" t="s">
        <v>2520</v>
      </c>
      <c r="D130" t="s">
        <v>2687</v>
      </c>
      <c r="F130" t="s">
        <v>49</v>
      </c>
      <c r="G130" t="s">
        <v>2453</v>
      </c>
      <c r="K130" t="s">
        <v>2524</v>
      </c>
    </row>
    <row r="131" spans="1:11">
      <c r="A131" t="s">
        <v>2520</v>
      </c>
      <c r="B131" t="s">
        <v>2688</v>
      </c>
      <c r="C131" t="s">
        <v>2520</v>
      </c>
      <c r="D131" t="s">
        <v>2689</v>
      </c>
      <c r="F131" t="s">
        <v>49</v>
      </c>
      <c r="G131" t="s">
        <v>2453</v>
      </c>
      <c r="K131" t="s">
        <v>2524</v>
      </c>
    </row>
    <row r="132" spans="1:11">
      <c r="A132" t="s">
        <v>2520</v>
      </c>
      <c r="B132" t="s">
        <v>2690</v>
      </c>
      <c r="C132" t="s">
        <v>2520</v>
      </c>
      <c r="D132" t="s">
        <v>2691</v>
      </c>
      <c r="F132" t="s">
        <v>49</v>
      </c>
      <c r="G132" t="s">
        <v>2453</v>
      </c>
      <c r="K132" t="s">
        <v>2524</v>
      </c>
    </row>
    <row r="133" spans="1:11">
      <c r="A133" t="s">
        <v>2520</v>
      </c>
      <c r="B133" t="s">
        <v>2692</v>
      </c>
      <c r="C133" t="s">
        <v>2520</v>
      </c>
      <c r="D133" t="s">
        <v>2693</v>
      </c>
      <c r="F133" t="s">
        <v>49</v>
      </c>
      <c r="G133" t="s">
        <v>2453</v>
      </c>
      <c r="K133" t="s">
        <v>2524</v>
      </c>
    </row>
    <row r="134" spans="1:11">
      <c r="A134" t="s">
        <v>2520</v>
      </c>
      <c r="B134" t="s">
        <v>2694</v>
      </c>
      <c r="C134" t="s">
        <v>2520</v>
      </c>
      <c r="D134" t="s">
        <v>2695</v>
      </c>
      <c r="F134" t="s">
        <v>49</v>
      </c>
      <c r="G134" t="s">
        <v>2453</v>
      </c>
      <c r="K134" t="s">
        <v>2524</v>
      </c>
    </row>
    <row r="135" spans="1:11">
      <c r="A135" t="s">
        <v>2520</v>
      </c>
      <c r="B135" t="s">
        <v>2696</v>
      </c>
      <c r="C135" t="s">
        <v>2520</v>
      </c>
      <c r="D135" t="s">
        <v>649</v>
      </c>
      <c r="F135" t="s">
        <v>49</v>
      </c>
      <c r="G135" t="s">
        <v>2453</v>
      </c>
      <c r="K135" t="s">
        <v>2524</v>
      </c>
    </row>
    <row r="136" spans="1:11">
      <c r="A136" t="s">
        <v>2520</v>
      </c>
      <c r="B136" t="s">
        <v>2697</v>
      </c>
      <c r="C136" t="s">
        <v>2520</v>
      </c>
      <c r="D136" t="s">
        <v>2698</v>
      </c>
      <c r="F136" t="s">
        <v>49</v>
      </c>
      <c r="G136" t="s">
        <v>2453</v>
      </c>
      <c r="K136" t="s">
        <v>2524</v>
      </c>
    </row>
    <row r="137" spans="1:11">
      <c r="A137" t="s">
        <v>2520</v>
      </c>
      <c r="B137" t="s">
        <v>2699</v>
      </c>
      <c r="C137" t="s">
        <v>2520</v>
      </c>
      <c r="D137" t="s">
        <v>2700</v>
      </c>
      <c r="F137" t="s">
        <v>49</v>
      </c>
      <c r="G137" t="s">
        <v>2453</v>
      </c>
      <c r="K137" t="s">
        <v>2524</v>
      </c>
    </row>
    <row r="138" spans="1:11">
      <c r="A138" t="s">
        <v>2520</v>
      </c>
      <c r="B138" t="s">
        <v>2701</v>
      </c>
      <c r="C138" t="s">
        <v>2520</v>
      </c>
      <c r="D138" t="s">
        <v>683</v>
      </c>
      <c r="F138" t="s">
        <v>49</v>
      </c>
      <c r="G138" t="s">
        <v>2453</v>
      </c>
      <c r="K138" t="s">
        <v>2524</v>
      </c>
    </row>
    <row r="139" spans="1:11">
      <c r="A139" t="s">
        <v>2520</v>
      </c>
      <c r="B139" t="s">
        <v>2702</v>
      </c>
      <c r="C139" t="s">
        <v>2520</v>
      </c>
      <c r="D139" t="s">
        <v>2703</v>
      </c>
      <c r="F139" t="s">
        <v>49</v>
      </c>
      <c r="G139" t="s">
        <v>2453</v>
      </c>
      <c r="K139" t="s">
        <v>2524</v>
      </c>
    </row>
    <row r="140" spans="1:11">
      <c r="A140" t="s">
        <v>2520</v>
      </c>
      <c r="B140" t="s">
        <v>2704</v>
      </c>
      <c r="C140" t="s">
        <v>2520</v>
      </c>
      <c r="D140" t="s">
        <v>2705</v>
      </c>
      <c r="F140" t="s">
        <v>49</v>
      </c>
      <c r="G140" t="s">
        <v>2453</v>
      </c>
      <c r="K140" t="s">
        <v>2524</v>
      </c>
    </row>
    <row r="141" spans="1:11">
      <c r="A141" t="s">
        <v>2520</v>
      </c>
      <c r="B141" t="s">
        <v>2706</v>
      </c>
      <c r="C141" t="s">
        <v>2611</v>
      </c>
      <c r="D141" t="s">
        <v>355</v>
      </c>
      <c r="F141" t="s">
        <v>49</v>
      </c>
      <c r="G141" t="s">
        <v>2453</v>
      </c>
      <c r="K141" t="s">
        <v>2524</v>
      </c>
    </row>
    <row r="142" spans="1:11">
      <c r="A142" t="s">
        <v>2520</v>
      </c>
      <c r="B142" t="s">
        <v>2707</v>
      </c>
      <c r="C142" t="s">
        <v>2520</v>
      </c>
      <c r="D142" t="s">
        <v>2708</v>
      </c>
      <c r="F142" t="s">
        <v>49</v>
      </c>
      <c r="G142" t="s">
        <v>2453</v>
      </c>
      <c r="K142" t="s">
        <v>2524</v>
      </c>
    </row>
    <row r="143" spans="1:11">
      <c r="A143" t="s">
        <v>2520</v>
      </c>
      <c r="B143" t="s">
        <v>2709</v>
      </c>
      <c r="C143" t="s">
        <v>2520</v>
      </c>
      <c r="D143" t="s">
        <v>2710</v>
      </c>
      <c r="F143" t="s">
        <v>49</v>
      </c>
      <c r="G143" t="s">
        <v>2453</v>
      </c>
      <c r="K143" t="s">
        <v>2524</v>
      </c>
    </row>
    <row r="144" spans="1:11">
      <c r="A144" t="s">
        <v>2520</v>
      </c>
      <c r="B144" t="s">
        <v>2711</v>
      </c>
      <c r="C144" t="s">
        <v>2520</v>
      </c>
      <c r="D144" t="s">
        <v>2712</v>
      </c>
      <c r="F144" t="s">
        <v>49</v>
      </c>
      <c r="G144" t="s">
        <v>2453</v>
      </c>
      <c r="K144" t="s">
        <v>2524</v>
      </c>
    </row>
    <row r="145" spans="1:11">
      <c r="A145" t="s">
        <v>2520</v>
      </c>
      <c r="B145" t="s">
        <v>2713</v>
      </c>
      <c r="C145" t="s">
        <v>2520</v>
      </c>
      <c r="D145" t="s">
        <v>2714</v>
      </c>
      <c r="F145" t="s">
        <v>49</v>
      </c>
      <c r="G145" t="s">
        <v>2453</v>
      </c>
      <c r="K145" t="s">
        <v>2524</v>
      </c>
    </row>
    <row r="146" spans="1:11">
      <c r="A146" t="s">
        <v>2520</v>
      </c>
      <c r="B146" t="s">
        <v>2715</v>
      </c>
      <c r="C146" t="s">
        <v>2520</v>
      </c>
      <c r="D146" t="s">
        <v>2716</v>
      </c>
      <c r="F146" t="s">
        <v>49</v>
      </c>
      <c r="G146" t="s">
        <v>2453</v>
      </c>
      <c r="K146" t="s">
        <v>2524</v>
      </c>
    </row>
    <row r="147" spans="1:11">
      <c r="A147" t="s">
        <v>2520</v>
      </c>
      <c r="B147" t="s">
        <v>2717</v>
      </c>
      <c r="C147" t="s">
        <v>2520</v>
      </c>
      <c r="D147" t="s">
        <v>2718</v>
      </c>
      <c r="F147" t="s">
        <v>49</v>
      </c>
      <c r="G147" t="s">
        <v>2453</v>
      </c>
      <c r="K147" t="s">
        <v>2524</v>
      </c>
    </row>
    <row r="148" spans="1:11">
      <c r="A148" t="s">
        <v>2520</v>
      </c>
      <c r="B148" t="s">
        <v>2719</v>
      </c>
      <c r="C148" t="s">
        <v>2520</v>
      </c>
      <c r="D148" t="s">
        <v>2720</v>
      </c>
      <c r="F148" t="s">
        <v>49</v>
      </c>
      <c r="G148" t="s">
        <v>2453</v>
      </c>
      <c r="K148" t="s">
        <v>2524</v>
      </c>
    </row>
    <row r="149" spans="1:11">
      <c r="A149" t="s">
        <v>2520</v>
      </c>
      <c r="B149" t="s">
        <v>2721</v>
      </c>
      <c r="C149" t="s">
        <v>2520</v>
      </c>
      <c r="D149" t="s">
        <v>2722</v>
      </c>
      <c r="F149" t="s">
        <v>49</v>
      </c>
      <c r="G149" t="s">
        <v>2453</v>
      </c>
      <c r="K149" t="s">
        <v>2524</v>
      </c>
    </row>
    <row r="150" spans="1:11">
      <c r="A150" t="s">
        <v>2520</v>
      </c>
      <c r="B150" t="s">
        <v>2723</v>
      </c>
      <c r="C150" t="s">
        <v>2520</v>
      </c>
      <c r="D150" t="s">
        <v>2724</v>
      </c>
      <c r="F150" t="s">
        <v>49</v>
      </c>
      <c r="G150" t="s">
        <v>2453</v>
      </c>
      <c r="K150" t="s">
        <v>2524</v>
      </c>
    </row>
    <row r="151" spans="1:11">
      <c r="A151" t="s">
        <v>2520</v>
      </c>
      <c r="B151" t="s">
        <v>2725</v>
      </c>
      <c r="C151" t="s">
        <v>2520</v>
      </c>
      <c r="D151" t="s">
        <v>2726</v>
      </c>
      <c r="F151" t="s">
        <v>49</v>
      </c>
      <c r="G151" t="s">
        <v>2453</v>
      </c>
      <c r="K151" t="s">
        <v>2524</v>
      </c>
    </row>
    <row r="152" spans="1:11">
      <c r="A152" t="s">
        <v>2520</v>
      </c>
      <c r="B152" t="s">
        <v>2727</v>
      </c>
      <c r="C152" t="s">
        <v>2520</v>
      </c>
      <c r="D152" t="s">
        <v>2728</v>
      </c>
      <c r="F152" t="s">
        <v>49</v>
      </c>
      <c r="G152" t="s">
        <v>2453</v>
      </c>
      <c r="K152" t="s">
        <v>2524</v>
      </c>
    </row>
    <row r="153" spans="1:11">
      <c r="A153" t="s">
        <v>2520</v>
      </c>
      <c r="B153" t="s">
        <v>2729</v>
      </c>
      <c r="C153" t="s">
        <v>2520</v>
      </c>
      <c r="D153" t="s">
        <v>2730</v>
      </c>
      <c r="F153" t="s">
        <v>49</v>
      </c>
      <c r="G153" t="s">
        <v>2453</v>
      </c>
      <c r="K153" t="s">
        <v>2524</v>
      </c>
    </row>
    <row r="154" spans="1:11">
      <c r="A154" t="s">
        <v>2520</v>
      </c>
      <c r="B154" t="s">
        <v>2731</v>
      </c>
      <c r="C154" t="s">
        <v>2520</v>
      </c>
      <c r="D154" t="s">
        <v>2732</v>
      </c>
      <c r="F154" t="s">
        <v>49</v>
      </c>
      <c r="G154" t="s">
        <v>2453</v>
      </c>
      <c r="K154" t="s">
        <v>2524</v>
      </c>
    </row>
    <row r="155" spans="1:11">
      <c r="A155" t="s">
        <v>2520</v>
      </c>
      <c r="B155" t="s">
        <v>2733</v>
      </c>
      <c r="C155" t="s">
        <v>2520</v>
      </c>
      <c r="D155" t="s">
        <v>2734</v>
      </c>
      <c r="F155" t="s">
        <v>49</v>
      </c>
      <c r="G155" t="s">
        <v>2453</v>
      </c>
      <c r="K155" t="s">
        <v>2524</v>
      </c>
    </row>
    <row r="156" spans="1:11">
      <c r="A156" t="s">
        <v>2520</v>
      </c>
      <c r="B156" t="s">
        <v>2735</v>
      </c>
      <c r="C156" t="s">
        <v>2736</v>
      </c>
      <c r="D156" t="s">
        <v>2737</v>
      </c>
      <c r="F156" t="s">
        <v>49</v>
      </c>
      <c r="G156" t="s">
        <v>2453</v>
      </c>
      <c r="K156" t="s">
        <v>2524</v>
      </c>
    </row>
    <row r="157" spans="1:11">
      <c r="A157" t="s">
        <v>2520</v>
      </c>
      <c r="B157" t="s">
        <v>2738</v>
      </c>
      <c r="C157" t="s">
        <v>2739</v>
      </c>
      <c r="D157" t="s">
        <v>2740</v>
      </c>
      <c r="F157" t="s">
        <v>49</v>
      </c>
      <c r="G157" t="s">
        <v>2453</v>
      </c>
      <c r="K157" t="s">
        <v>2524</v>
      </c>
    </row>
    <row r="158" spans="1:11">
      <c r="A158" t="s">
        <v>2520</v>
      </c>
      <c r="B158" t="s">
        <v>2741</v>
      </c>
      <c r="C158" t="s">
        <v>2742</v>
      </c>
      <c r="D158" t="s">
        <v>2420</v>
      </c>
      <c r="F158" t="s">
        <v>49</v>
      </c>
      <c r="G158" t="s">
        <v>2453</v>
      </c>
      <c r="K158" t="s">
        <v>2524</v>
      </c>
    </row>
    <row r="159" spans="1:11">
      <c r="A159" t="s">
        <v>2520</v>
      </c>
      <c r="B159" t="s">
        <v>2743</v>
      </c>
      <c r="C159" t="s">
        <v>2744</v>
      </c>
      <c r="D159" t="s">
        <v>2745</v>
      </c>
      <c r="F159" t="s">
        <v>49</v>
      </c>
      <c r="G159" t="s">
        <v>2453</v>
      </c>
      <c r="K159" t="s">
        <v>2524</v>
      </c>
    </row>
    <row r="160" spans="1:11">
      <c r="A160" t="s">
        <v>2520</v>
      </c>
      <c r="B160" t="s">
        <v>2746</v>
      </c>
      <c r="C160" t="s">
        <v>2747</v>
      </c>
      <c r="D160" t="s">
        <v>2429</v>
      </c>
      <c r="F160" t="s">
        <v>49</v>
      </c>
      <c r="G160" t="s">
        <v>2453</v>
      </c>
      <c r="K160" t="s">
        <v>2524</v>
      </c>
    </row>
    <row r="161" spans="1:11">
      <c r="A161" t="s">
        <v>2520</v>
      </c>
      <c r="B161" t="s">
        <v>2748</v>
      </c>
      <c r="C161" t="s">
        <v>2749</v>
      </c>
      <c r="D161" t="s">
        <v>2750</v>
      </c>
      <c r="F161" t="s">
        <v>49</v>
      </c>
      <c r="G161" t="s">
        <v>2453</v>
      </c>
      <c r="K161" t="s">
        <v>2524</v>
      </c>
    </row>
    <row r="162" spans="1:11">
      <c r="A162" t="s">
        <v>2520</v>
      </c>
      <c r="B162" t="s">
        <v>2751</v>
      </c>
      <c r="C162" t="s">
        <v>2752</v>
      </c>
      <c r="D162" t="s">
        <v>2753</v>
      </c>
      <c r="F162" t="s">
        <v>49</v>
      </c>
      <c r="G162" t="s">
        <v>2453</v>
      </c>
      <c r="K162" t="s">
        <v>2524</v>
      </c>
    </row>
    <row r="163" spans="1:11">
      <c r="A163" t="s">
        <v>2520</v>
      </c>
      <c r="B163" t="s">
        <v>2754</v>
      </c>
      <c r="C163" t="s">
        <v>2755</v>
      </c>
      <c r="D163" t="s">
        <v>2756</v>
      </c>
      <c r="F163" t="s">
        <v>49</v>
      </c>
      <c r="G163" t="s">
        <v>2453</v>
      </c>
      <c r="K163" t="s">
        <v>2524</v>
      </c>
    </row>
    <row r="164" spans="1:11">
      <c r="A164" t="s">
        <v>2520</v>
      </c>
      <c r="B164" t="s">
        <v>2757</v>
      </c>
      <c r="C164" t="s">
        <v>2758</v>
      </c>
      <c r="D164" t="s">
        <v>2759</v>
      </c>
      <c r="F164" t="s">
        <v>49</v>
      </c>
      <c r="G164" t="s">
        <v>2453</v>
      </c>
      <c r="K164" t="s">
        <v>2524</v>
      </c>
    </row>
    <row r="165" spans="1:11">
      <c r="A165" t="s">
        <v>2520</v>
      </c>
      <c r="B165" t="s">
        <v>2760</v>
      </c>
      <c r="C165" t="s">
        <v>2761</v>
      </c>
      <c r="D165" t="s">
        <v>2762</v>
      </c>
      <c r="F165" t="s">
        <v>49</v>
      </c>
      <c r="G165" t="s">
        <v>2453</v>
      </c>
      <c r="K165" t="s">
        <v>2524</v>
      </c>
    </row>
    <row r="166" spans="1:11">
      <c r="A166" t="s">
        <v>2520</v>
      </c>
      <c r="B166" t="s">
        <v>2763</v>
      </c>
      <c r="C166" t="s">
        <v>2764</v>
      </c>
      <c r="D166" t="s">
        <v>2425</v>
      </c>
      <c r="F166" t="s">
        <v>49</v>
      </c>
      <c r="G166" t="s">
        <v>2453</v>
      </c>
      <c r="K166" t="s">
        <v>2524</v>
      </c>
    </row>
    <row r="167" spans="1:11">
      <c r="A167" t="s">
        <v>2520</v>
      </c>
      <c r="B167" t="s">
        <v>2765</v>
      </c>
      <c r="C167" t="s">
        <v>2766</v>
      </c>
      <c r="D167" t="s">
        <v>2767</v>
      </c>
      <c r="F167" t="s">
        <v>49</v>
      </c>
      <c r="G167" t="s">
        <v>2453</v>
      </c>
      <c r="K167" t="s">
        <v>2524</v>
      </c>
    </row>
    <row r="168" spans="1:11">
      <c r="A168" t="s">
        <v>2520</v>
      </c>
      <c r="B168" t="s">
        <v>2768</v>
      </c>
      <c r="C168" t="s">
        <v>2769</v>
      </c>
      <c r="D168" t="s">
        <v>2433</v>
      </c>
      <c r="F168" t="s">
        <v>49</v>
      </c>
      <c r="G168" t="s">
        <v>2453</v>
      </c>
      <c r="K168" t="s">
        <v>2524</v>
      </c>
    </row>
    <row r="169" spans="1:11">
      <c r="A169" t="s">
        <v>2520</v>
      </c>
      <c r="B169" t="s">
        <v>2770</v>
      </c>
      <c r="C169" t="s">
        <v>2771</v>
      </c>
      <c r="D169" t="s">
        <v>2772</v>
      </c>
      <c r="F169" t="s">
        <v>49</v>
      </c>
      <c r="G169" t="s">
        <v>2453</v>
      </c>
      <c r="K169" t="s">
        <v>2524</v>
      </c>
    </row>
    <row r="170" spans="1:11">
      <c r="A170" t="s">
        <v>2520</v>
      </c>
      <c r="B170" t="s">
        <v>2773</v>
      </c>
      <c r="C170" t="s">
        <v>2774</v>
      </c>
      <c r="D170" t="s">
        <v>2775</v>
      </c>
      <c r="F170" t="s">
        <v>49</v>
      </c>
      <c r="G170" t="s">
        <v>2453</v>
      </c>
      <c r="K170" t="s">
        <v>2524</v>
      </c>
    </row>
    <row r="171" spans="1:11">
      <c r="A171" t="s">
        <v>2520</v>
      </c>
      <c r="B171" t="s">
        <v>2776</v>
      </c>
      <c r="C171" t="s">
        <v>2777</v>
      </c>
      <c r="D171" t="s">
        <v>2778</v>
      </c>
      <c r="F171" t="s">
        <v>49</v>
      </c>
      <c r="G171" t="s">
        <v>2453</v>
      </c>
      <c r="K171" t="s">
        <v>2524</v>
      </c>
    </row>
    <row r="172" spans="1:11">
      <c r="A172" t="s">
        <v>2520</v>
      </c>
      <c r="B172" t="s">
        <v>2779</v>
      </c>
      <c r="C172" t="s">
        <v>2780</v>
      </c>
      <c r="D172" t="s">
        <v>2781</v>
      </c>
      <c r="F172" t="s">
        <v>49</v>
      </c>
      <c r="G172" t="s">
        <v>2453</v>
      </c>
      <c r="K172" t="s">
        <v>2524</v>
      </c>
    </row>
    <row r="173" spans="1:11">
      <c r="A173" t="s">
        <v>2520</v>
      </c>
      <c r="B173" t="s">
        <v>2782</v>
      </c>
      <c r="C173" t="s">
        <v>2783</v>
      </c>
      <c r="D173" t="s">
        <v>147</v>
      </c>
      <c r="F173" t="s">
        <v>49</v>
      </c>
      <c r="G173" t="s">
        <v>2453</v>
      </c>
      <c r="K173" t="s">
        <v>2524</v>
      </c>
    </row>
    <row r="174" spans="1:11">
      <c r="A174" t="s">
        <v>2520</v>
      </c>
      <c r="B174" t="s">
        <v>2784</v>
      </c>
      <c r="C174" t="s">
        <v>2520</v>
      </c>
      <c r="D174" t="s">
        <v>2785</v>
      </c>
      <c r="F174" t="s">
        <v>49</v>
      </c>
      <c r="G174" t="s">
        <v>2453</v>
      </c>
      <c r="K174" t="s">
        <v>2524</v>
      </c>
    </row>
    <row r="175" spans="1:11" s="96" customFormat="1">
      <c r="A175" s="96" t="s">
        <v>2520</v>
      </c>
      <c r="B175" s="96" t="s">
        <v>2786</v>
      </c>
      <c r="C175" s="96" t="s">
        <v>2564</v>
      </c>
      <c r="D175" s="96" t="s">
        <v>1603</v>
      </c>
      <c r="F175" s="96" t="s">
        <v>49</v>
      </c>
      <c r="G175" s="96" t="s">
        <v>2453</v>
      </c>
      <c r="K175" s="96" t="s">
        <v>2524</v>
      </c>
    </row>
    <row r="176" spans="1:11" s="96" customFormat="1">
      <c r="A176" s="96" t="s">
        <v>2520</v>
      </c>
      <c r="B176" s="96" t="s">
        <v>2787</v>
      </c>
      <c r="C176" s="96" t="s">
        <v>2581</v>
      </c>
      <c r="D176" s="96" t="s">
        <v>2788</v>
      </c>
      <c r="F176" s="96" t="s">
        <v>49</v>
      </c>
      <c r="G176" s="96" t="s">
        <v>2453</v>
      </c>
      <c r="K176" s="96" t="s">
        <v>2524</v>
      </c>
    </row>
    <row r="177" spans="1:11">
      <c r="A177" t="s">
        <v>2520</v>
      </c>
      <c r="B177" t="s">
        <v>2789</v>
      </c>
      <c r="C177" t="s">
        <v>2520</v>
      </c>
      <c r="D177" t="s">
        <v>2790</v>
      </c>
      <c r="F177" t="s">
        <v>49</v>
      </c>
      <c r="G177" t="s">
        <v>2453</v>
      </c>
      <c r="K177" t="s">
        <v>2524</v>
      </c>
    </row>
    <row r="178" spans="1:11">
      <c r="A178" t="s">
        <v>2520</v>
      </c>
      <c r="B178" t="s">
        <v>2791</v>
      </c>
      <c r="C178" t="s">
        <v>2520</v>
      </c>
      <c r="D178" t="s">
        <v>2792</v>
      </c>
      <c r="F178" t="s">
        <v>49</v>
      </c>
      <c r="G178" t="s">
        <v>2453</v>
      </c>
      <c r="K178" t="s">
        <v>2524</v>
      </c>
    </row>
    <row r="179" spans="1:11">
      <c r="A179" t="s">
        <v>2520</v>
      </c>
      <c r="B179" t="s">
        <v>2793</v>
      </c>
      <c r="C179" t="s">
        <v>2520</v>
      </c>
      <c r="D179" t="s">
        <v>2794</v>
      </c>
      <c r="F179" t="s">
        <v>49</v>
      </c>
      <c r="G179" t="s">
        <v>2453</v>
      </c>
      <c r="K179" t="s">
        <v>2524</v>
      </c>
    </row>
    <row r="180" spans="1:11">
      <c r="A180" t="s">
        <v>2520</v>
      </c>
      <c r="B180" t="s">
        <v>2795</v>
      </c>
      <c r="C180" t="s">
        <v>2520</v>
      </c>
      <c r="D180" t="s">
        <v>2796</v>
      </c>
      <c r="F180" t="s">
        <v>49</v>
      </c>
      <c r="G180" t="s">
        <v>2453</v>
      </c>
      <c r="K180" t="s">
        <v>2524</v>
      </c>
    </row>
    <row r="181" spans="1:11" s="96" customFormat="1">
      <c r="A181" s="96" t="s">
        <v>2520</v>
      </c>
      <c r="B181" s="96" t="s">
        <v>2797</v>
      </c>
      <c r="C181" s="96" t="s">
        <v>2581</v>
      </c>
      <c r="D181" s="96" t="s">
        <v>2798</v>
      </c>
      <c r="F181" s="96" t="s">
        <v>49</v>
      </c>
      <c r="G181" s="96" t="s">
        <v>2453</v>
      </c>
      <c r="K181" s="96" t="s">
        <v>2524</v>
      </c>
    </row>
    <row r="182" spans="1:11" s="94" customFormat="1">
      <c r="A182" s="94" t="s">
        <v>2520</v>
      </c>
      <c r="B182" s="94" t="s">
        <v>2799</v>
      </c>
      <c r="C182" s="94" t="s">
        <v>2800</v>
      </c>
      <c r="D182" s="94" t="s">
        <v>378</v>
      </c>
      <c r="F182" s="94" t="s">
        <v>49</v>
      </c>
      <c r="G182" s="94" t="s">
        <v>2453</v>
      </c>
      <c r="K182" s="94" t="s">
        <v>2524</v>
      </c>
    </row>
    <row r="183" spans="1:11" s="96" customFormat="1">
      <c r="A183" s="96" t="s">
        <v>2520</v>
      </c>
      <c r="B183" s="96" t="s">
        <v>2801</v>
      </c>
      <c r="C183" s="96" t="s">
        <v>2520</v>
      </c>
      <c r="D183" s="96" t="s">
        <v>2802</v>
      </c>
      <c r="E183" s="96">
        <v>10</v>
      </c>
      <c r="F183" s="96" t="s">
        <v>2452</v>
      </c>
      <c r="G183" s="96" t="s">
        <v>2453</v>
      </c>
      <c r="K183" s="96" t="s">
        <v>2524</v>
      </c>
    </row>
    <row r="184" spans="1:11" s="96" customFormat="1">
      <c r="A184" s="96" t="s">
        <v>2520</v>
      </c>
      <c r="B184" s="96" t="s">
        <v>2803</v>
      </c>
      <c r="C184" s="96" t="s">
        <v>2520</v>
      </c>
      <c r="D184" s="96" t="s">
        <v>2804</v>
      </c>
      <c r="E184" s="96">
        <v>10</v>
      </c>
      <c r="F184" s="96" t="s">
        <v>2452</v>
      </c>
      <c r="G184" s="96" t="s">
        <v>2453</v>
      </c>
      <c r="K184" s="96" t="s">
        <v>2524</v>
      </c>
    </row>
    <row r="185" spans="1:11" s="96" customFormat="1">
      <c r="A185" s="96" t="s">
        <v>2520</v>
      </c>
      <c r="B185" s="96" t="s">
        <v>2805</v>
      </c>
      <c r="C185" s="96" t="s">
        <v>2520</v>
      </c>
      <c r="D185" s="96" t="s">
        <v>2806</v>
      </c>
      <c r="E185" s="96">
        <v>10</v>
      </c>
      <c r="F185" s="96" t="s">
        <v>2452</v>
      </c>
      <c r="G185" s="96" t="s">
        <v>2453</v>
      </c>
      <c r="K185" s="96" t="s">
        <v>2524</v>
      </c>
    </row>
    <row r="186" spans="1:11" s="96" customFormat="1">
      <c r="A186" s="96" t="s">
        <v>2520</v>
      </c>
      <c r="B186" s="96" t="s">
        <v>2807</v>
      </c>
      <c r="C186" s="96" t="s">
        <v>2520</v>
      </c>
      <c r="D186" s="96" t="s">
        <v>2808</v>
      </c>
      <c r="E186" s="96">
        <v>10</v>
      </c>
      <c r="F186" s="96" t="s">
        <v>2452</v>
      </c>
      <c r="G186" s="96" t="s">
        <v>2453</v>
      </c>
      <c r="K186" s="96" t="s">
        <v>2524</v>
      </c>
    </row>
    <row r="187" spans="1:11" s="96" customFormat="1">
      <c r="A187" s="96" t="s">
        <v>2520</v>
      </c>
      <c r="B187" s="96" t="s">
        <v>2809</v>
      </c>
      <c r="C187" s="96" t="s">
        <v>2520</v>
      </c>
      <c r="D187" s="96" t="s">
        <v>2810</v>
      </c>
      <c r="E187" s="96">
        <v>10</v>
      </c>
      <c r="F187" s="96" t="s">
        <v>2452</v>
      </c>
      <c r="G187" s="96" t="s">
        <v>2453</v>
      </c>
      <c r="K187" s="96" t="s">
        <v>2524</v>
      </c>
    </row>
    <row r="188" spans="1:11" s="96" customFormat="1">
      <c r="A188" s="96" t="s">
        <v>2520</v>
      </c>
      <c r="B188" s="96" t="s">
        <v>2811</v>
      </c>
      <c r="C188" s="96" t="s">
        <v>2520</v>
      </c>
      <c r="D188" s="96" t="s">
        <v>2812</v>
      </c>
      <c r="E188" s="96">
        <v>10</v>
      </c>
      <c r="F188" s="96" t="s">
        <v>2452</v>
      </c>
      <c r="G188" s="96" t="s">
        <v>2453</v>
      </c>
      <c r="K188" s="96" t="s">
        <v>2524</v>
      </c>
    </row>
    <row r="189" spans="1:11" s="96" customFormat="1">
      <c r="A189" s="96" t="s">
        <v>2520</v>
      </c>
      <c r="B189" s="96" t="s">
        <v>2813</v>
      </c>
      <c r="C189" s="96" t="s">
        <v>2520</v>
      </c>
      <c r="D189" s="96" t="s">
        <v>2814</v>
      </c>
      <c r="E189" s="96">
        <v>10</v>
      </c>
      <c r="F189" s="96" t="s">
        <v>2452</v>
      </c>
      <c r="G189" s="96" t="s">
        <v>2453</v>
      </c>
      <c r="K189" s="96" t="s">
        <v>2524</v>
      </c>
    </row>
    <row r="190" spans="1:11" s="96" customFormat="1">
      <c r="A190" s="96" t="s">
        <v>2520</v>
      </c>
      <c r="B190" s="96" t="s">
        <v>2815</v>
      </c>
      <c r="C190" s="96" t="s">
        <v>2520</v>
      </c>
      <c r="D190" s="96" t="s">
        <v>2816</v>
      </c>
      <c r="E190" s="96">
        <v>10</v>
      </c>
      <c r="F190" s="96" t="s">
        <v>2452</v>
      </c>
      <c r="G190" s="96" t="s">
        <v>2453</v>
      </c>
      <c r="K190" s="96" t="s">
        <v>2524</v>
      </c>
    </row>
    <row r="191" spans="1:11" s="96" customFormat="1">
      <c r="A191" s="96" t="s">
        <v>2520</v>
      </c>
      <c r="B191" s="96" t="s">
        <v>2817</v>
      </c>
      <c r="C191" s="96" t="s">
        <v>2520</v>
      </c>
      <c r="D191" s="96" t="s">
        <v>2818</v>
      </c>
      <c r="E191" s="96">
        <v>10</v>
      </c>
      <c r="F191" s="96" t="s">
        <v>2452</v>
      </c>
      <c r="G191" s="96" t="s">
        <v>2453</v>
      </c>
      <c r="K191" s="96" t="s">
        <v>2524</v>
      </c>
    </row>
    <row r="192" spans="1:11" s="96" customFormat="1">
      <c r="A192" s="96" t="s">
        <v>2520</v>
      </c>
      <c r="B192" s="96" t="s">
        <v>2819</v>
      </c>
      <c r="C192" s="96" t="s">
        <v>2520</v>
      </c>
      <c r="D192" s="96" t="s">
        <v>2820</v>
      </c>
      <c r="E192" s="96">
        <v>10</v>
      </c>
      <c r="F192" s="96" t="s">
        <v>2452</v>
      </c>
      <c r="G192" s="96" t="s">
        <v>2453</v>
      </c>
      <c r="K192" s="96" t="s">
        <v>2524</v>
      </c>
    </row>
    <row r="193" spans="1:12" s="96" customFormat="1">
      <c r="A193" s="96" t="s">
        <v>2520</v>
      </c>
      <c r="B193" s="96" t="s">
        <v>2821</v>
      </c>
      <c r="C193" s="96" t="s">
        <v>2520</v>
      </c>
      <c r="D193" s="96" t="s">
        <v>2822</v>
      </c>
      <c r="E193" s="96">
        <v>10</v>
      </c>
      <c r="F193" s="96" t="s">
        <v>2452</v>
      </c>
      <c r="G193" s="96" t="s">
        <v>2453</v>
      </c>
      <c r="K193" s="96" t="s">
        <v>2524</v>
      </c>
    </row>
    <row r="194" spans="1:12" s="96" customFormat="1">
      <c r="A194" s="96" t="s">
        <v>2520</v>
      </c>
      <c r="B194" s="96" t="s">
        <v>2823</v>
      </c>
      <c r="C194" s="96" t="s">
        <v>2520</v>
      </c>
      <c r="D194" s="96" t="s">
        <v>2824</v>
      </c>
      <c r="E194" s="96">
        <v>10</v>
      </c>
      <c r="F194" s="96" t="s">
        <v>2452</v>
      </c>
      <c r="G194" s="96" t="s">
        <v>2453</v>
      </c>
      <c r="K194" s="96" t="s">
        <v>2524</v>
      </c>
    </row>
    <row r="195" spans="1:12" s="96" customFormat="1">
      <c r="A195" s="96" t="s">
        <v>2520</v>
      </c>
      <c r="B195" s="96" t="s">
        <v>2825</v>
      </c>
      <c r="C195" s="96" t="s">
        <v>2520</v>
      </c>
      <c r="D195" s="96" t="s">
        <v>2826</v>
      </c>
      <c r="E195" s="96">
        <v>10</v>
      </c>
      <c r="F195" s="96" t="s">
        <v>2452</v>
      </c>
      <c r="G195" s="96" t="s">
        <v>2453</v>
      </c>
      <c r="K195" s="96" t="s">
        <v>2524</v>
      </c>
    </row>
    <row r="196" spans="1:12" s="96" customFormat="1">
      <c r="A196" s="96" t="s">
        <v>2520</v>
      </c>
      <c r="B196" s="96" t="s">
        <v>2827</v>
      </c>
      <c r="C196" s="96" t="s">
        <v>2520</v>
      </c>
      <c r="D196" s="96" t="s">
        <v>2828</v>
      </c>
      <c r="E196" s="96">
        <v>10</v>
      </c>
      <c r="F196" s="96" t="s">
        <v>2452</v>
      </c>
      <c r="G196" s="96" t="s">
        <v>2453</v>
      </c>
      <c r="K196" s="96" t="s">
        <v>2524</v>
      </c>
    </row>
    <row r="197" spans="1:12" s="96" customFormat="1">
      <c r="A197" s="96" t="s">
        <v>2520</v>
      </c>
      <c r="B197" s="96" t="s">
        <v>2829</v>
      </c>
      <c r="C197" s="96" t="s">
        <v>2520</v>
      </c>
      <c r="D197" s="96" t="s">
        <v>2830</v>
      </c>
      <c r="E197" s="96">
        <v>10</v>
      </c>
      <c r="F197" s="96" t="s">
        <v>2452</v>
      </c>
      <c r="G197" s="96" t="s">
        <v>2453</v>
      </c>
      <c r="K197" s="96" t="s">
        <v>2524</v>
      </c>
    </row>
    <row r="198" spans="1:12" s="96" customFormat="1">
      <c r="A198" s="96" t="s">
        <v>2520</v>
      </c>
      <c r="B198" s="96" t="s">
        <v>2831</v>
      </c>
      <c r="C198" s="96" t="s">
        <v>2520</v>
      </c>
      <c r="D198" s="96" t="s">
        <v>2832</v>
      </c>
      <c r="E198" s="96">
        <v>10</v>
      </c>
      <c r="F198" s="96" t="s">
        <v>2452</v>
      </c>
      <c r="G198" s="96" t="s">
        <v>2453</v>
      </c>
      <c r="K198" s="96" t="s">
        <v>2524</v>
      </c>
    </row>
    <row r="199" spans="1:12" s="96" customFormat="1">
      <c r="A199" s="96" t="s">
        <v>2520</v>
      </c>
      <c r="B199" s="96" t="s">
        <v>2833</v>
      </c>
      <c r="C199" s="96" t="s">
        <v>2520</v>
      </c>
      <c r="D199" s="96" t="s">
        <v>2834</v>
      </c>
      <c r="E199" s="96">
        <v>10</v>
      </c>
      <c r="F199" s="96" t="s">
        <v>2452</v>
      </c>
      <c r="G199" s="96" t="s">
        <v>2453</v>
      </c>
      <c r="K199" s="96" t="s">
        <v>2524</v>
      </c>
    </row>
    <row r="200" spans="1:12" s="96" customFormat="1">
      <c r="A200" s="96" t="s">
        <v>2520</v>
      </c>
      <c r="B200" s="96" t="s">
        <v>2835</v>
      </c>
      <c r="C200" s="96" t="s">
        <v>2520</v>
      </c>
      <c r="D200" s="96" t="s">
        <v>2836</v>
      </c>
      <c r="E200" s="96">
        <v>10</v>
      </c>
      <c r="F200" s="96" t="s">
        <v>2452</v>
      </c>
      <c r="G200" s="96" t="s">
        <v>2453</v>
      </c>
      <c r="K200" s="96" t="s">
        <v>2524</v>
      </c>
    </row>
    <row r="201" spans="1:12">
      <c r="A201" t="s">
        <v>2520</v>
      </c>
      <c r="B201" t="s">
        <v>2837</v>
      </c>
      <c r="C201" t="s">
        <v>2520</v>
      </c>
      <c r="D201" t="s">
        <v>2838</v>
      </c>
      <c r="E201">
        <v>10</v>
      </c>
      <c r="F201" t="s">
        <v>2452</v>
      </c>
      <c r="G201" t="s">
        <v>2453</v>
      </c>
      <c r="K201" t="s">
        <v>2524</v>
      </c>
    </row>
    <row r="202" spans="1:12">
      <c r="A202" t="s">
        <v>2520</v>
      </c>
      <c r="B202" t="s">
        <v>2839</v>
      </c>
      <c r="C202" t="s">
        <v>2520</v>
      </c>
      <c r="D202" t="s">
        <v>2840</v>
      </c>
      <c r="E202">
        <v>10</v>
      </c>
      <c r="F202" t="s">
        <v>2452</v>
      </c>
      <c r="G202" t="s">
        <v>2453</v>
      </c>
      <c r="K202" t="s">
        <v>2524</v>
      </c>
    </row>
    <row r="203" spans="1:12">
      <c r="A203" s="3" t="s">
        <v>2520</v>
      </c>
      <c r="B203" s="3" t="s">
        <v>2841</v>
      </c>
      <c r="C203" s="3" t="s">
        <v>2520</v>
      </c>
      <c r="D203" s="3" t="s">
        <v>2842</v>
      </c>
      <c r="E203" s="3">
        <v>10</v>
      </c>
      <c r="F203" s="3" t="s">
        <v>2452</v>
      </c>
      <c r="G203" s="3" t="s">
        <v>2453</v>
      </c>
      <c r="H203" s="3"/>
      <c r="I203" s="3"/>
      <c r="J203" s="3"/>
      <c r="K203" s="3" t="s">
        <v>2524</v>
      </c>
      <c r="L203" s="3"/>
    </row>
    <row r="204" spans="1:12">
      <c r="A204" t="s">
        <v>2520</v>
      </c>
      <c r="B204" t="s">
        <v>2843</v>
      </c>
      <c r="C204" t="s">
        <v>2520</v>
      </c>
      <c r="D204" t="s">
        <v>2844</v>
      </c>
      <c r="E204">
        <v>10</v>
      </c>
      <c r="F204" t="s">
        <v>2452</v>
      </c>
      <c r="G204" t="s">
        <v>2453</v>
      </c>
      <c r="K204" t="s">
        <v>2524</v>
      </c>
    </row>
    <row r="205" spans="1:12">
      <c r="A205" t="s">
        <v>2520</v>
      </c>
      <c r="B205" t="s">
        <v>2845</v>
      </c>
      <c r="C205" t="s">
        <v>2520</v>
      </c>
      <c r="D205" t="s">
        <v>2846</v>
      </c>
      <c r="E205">
        <v>10</v>
      </c>
      <c r="F205" t="s">
        <v>2452</v>
      </c>
      <c r="G205" t="s">
        <v>2453</v>
      </c>
      <c r="K205" t="s">
        <v>2524</v>
      </c>
    </row>
    <row r="206" spans="1:12">
      <c r="A206" t="s">
        <v>2520</v>
      </c>
      <c r="B206" t="s">
        <v>2847</v>
      </c>
      <c r="C206" t="s">
        <v>2520</v>
      </c>
      <c r="D206" t="s">
        <v>2848</v>
      </c>
      <c r="E206">
        <v>10</v>
      </c>
      <c r="F206" t="s">
        <v>2452</v>
      </c>
      <c r="G206" t="s">
        <v>2453</v>
      </c>
      <c r="K206" t="s">
        <v>2524</v>
      </c>
    </row>
    <row r="207" spans="1:12">
      <c r="A207" t="s">
        <v>2520</v>
      </c>
      <c r="B207" t="s">
        <v>2849</v>
      </c>
      <c r="C207" t="s">
        <v>2520</v>
      </c>
      <c r="D207" t="s">
        <v>2850</v>
      </c>
      <c r="E207">
        <v>10</v>
      </c>
      <c r="F207" t="s">
        <v>2452</v>
      </c>
      <c r="G207" t="s">
        <v>2453</v>
      </c>
      <c r="K207" t="s">
        <v>2524</v>
      </c>
    </row>
    <row r="208" spans="1:12">
      <c r="A208" t="s">
        <v>2520</v>
      </c>
      <c r="B208" t="s">
        <v>2851</v>
      </c>
      <c r="C208" t="s">
        <v>2520</v>
      </c>
      <c r="D208" t="s">
        <v>2852</v>
      </c>
      <c r="E208">
        <v>10</v>
      </c>
      <c r="F208" t="s">
        <v>2452</v>
      </c>
      <c r="G208" t="s">
        <v>2453</v>
      </c>
      <c r="K208" t="s">
        <v>2524</v>
      </c>
    </row>
    <row r="209" spans="1:11">
      <c r="A209" t="s">
        <v>2520</v>
      </c>
      <c r="B209" t="s">
        <v>2853</v>
      </c>
      <c r="C209" t="s">
        <v>2520</v>
      </c>
      <c r="D209" t="s">
        <v>2854</v>
      </c>
      <c r="E209">
        <v>10</v>
      </c>
      <c r="F209" t="s">
        <v>2452</v>
      </c>
      <c r="G209" t="s">
        <v>2453</v>
      </c>
      <c r="K209" t="s">
        <v>2524</v>
      </c>
    </row>
    <row r="210" spans="1:11">
      <c r="A210" t="s">
        <v>2520</v>
      </c>
      <c r="B210" t="s">
        <v>2855</v>
      </c>
      <c r="C210" t="s">
        <v>2520</v>
      </c>
      <c r="D210" t="s">
        <v>2856</v>
      </c>
      <c r="E210">
        <v>10</v>
      </c>
      <c r="F210" t="s">
        <v>2452</v>
      </c>
      <c r="G210" t="s">
        <v>2453</v>
      </c>
      <c r="K210" t="s">
        <v>2524</v>
      </c>
    </row>
    <row r="211" spans="1:11">
      <c r="A211" t="s">
        <v>2520</v>
      </c>
      <c r="B211" t="s">
        <v>2857</v>
      </c>
      <c r="C211" t="s">
        <v>2520</v>
      </c>
      <c r="D211" t="s">
        <v>2858</v>
      </c>
      <c r="E211">
        <v>10</v>
      </c>
      <c r="F211" t="s">
        <v>2452</v>
      </c>
      <c r="G211" t="s">
        <v>2453</v>
      </c>
      <c r="K211" t="s">
        <v>2524</v>
      </c>
    </row>
    <row r="212" spans="1:11">
      <c r="A212" t="s">
        <v>2520</v>
      </c>
      <c r="B212" t="s">
        <v>2859</v>
      </c>
      <c r="C212" t="s">
        <v>2520</v>
      </c>
      <c r="D212" t="s">
        <v>2860</v>
      </c>
      <c r="E212">
        <v>10</v>
      </c>
      <c r="F212" t="s">
        <v>2452</v>
      </c>
      <c r="G212" t="s">
        <v>2453</v>
      </c>
      <c r="K212" t="s">
        <v>2524</v>
      </c>
    </row>
    <row r="213" spans="1:11">
      <c r="A213" t="s">
        <v>2520</v>
      </c>
      <c r="B213" t="s">
        <v>2861</v>
      </c>
      <c r="C213" t="s">
        <v>2520</v>
      </c>
      <c r="D213" t="s">
        <v>2862</v>
      </c>
      <c r="E213">
        <v>10</v>
      </c>
      <c r="F213" t="s">
        <v>2452</v>
      </c>
      <c r="G213" t="s">
        <v>2453</v>
      </c>
      <c r="K213" t="s">
        <v>2524</v>
      </c>
    </row>
    <row r="214" spans="1:11">
      <c r="A214" t="s">
        <v>2520</v>
      </c>
      <c r="B214" t="s">
        <v>2863</v>
      </c>
      <c r="C214" t="s">
        <v>2520</v>
      </c>
      <c r="D214" t="s">
        <v>2864</v>
      </c>
      <c r="E214">
        <v>10</v>
      </c>
      <c r="F214" t="s">
        <v>2452</v>
      </c>
      <c r="G214" t="s">
        <v>2453</v>
      </c>
      <c r="K214" t="s">
        <v>2524</v>
      </c>
    </row>
    <row r="215" spans="1:11">
      <c r="A215" t="s">
        <v>2520</v>
      </c>
      <c r="B215" t="s">
        <v>2865</v>
      </c>
      <c r="C215" t="s">
        <v>2520</v>
      </c>
      <c r="D215" t="s">
        <v>2866</v>
      </c>
      <c r="E215">
        <v>10</v>
      </c>
      <c r="F215" t="s">
        <v>2452</v>
      </c>
      <c r="G215" t="s">
        <v>2453</v>
      </c>
      <c r="K215" t="s">
        <v>2524</v>
      </c>
    </row>
    <row r="216" spans="1:11">
      <c r="A216" t="s">
        <v>2520</v>
      </c>
      <c r="B216" t="s">
        <v>2867</v>
      </c>
      <c r="C216" t="s">
        <v>2520</v>
      </c>
      <c r="D216" t="s">
        <v>2868</v>
      </c>
      <c r="E216">
        <v>10</v>
      </c>
      <c r="F216" t="s">
        <v>2452</v>
      </c>
      <c r="G216" t="s">
        <v>2453</v>
      </c>
      <c r="K216" t="s">
        <v>2524</v>
      </c>
    </row>
    <row r="217" spans="1:11">
      <c r="A217" t="s">
        <v>2520</v>
      </c>
      <c r="B217" t="s">
        <v>2869</v>
      </c>
      <c r="C217" t="s">
        <v>2520</v>
      </c>
      <c r="D217" t="s">
        <v>2870</v>
      </c>
      <c r="E217">
        <v>10</v>
      </c>
      <c r="F217" t="s">
        <v>2452</v>
      </c>
      <c r="G217" t="s">
        <v>2453</v>
      </c>
      <c r="K217" t="s">
        <v>2524</v>
      </c>
    </row>
    <row r="218" spans="1:11">
      <c r="A218" t="s">
        <v>2520</v>
      </c>
      <c r="B218" t="s">
        <v>2871</v>
      </c>
      <c r="C218" t="s">
        <v>2520</v>
      </c>
      <c r="D218" t="s">
        <v>2872</v>
      </c>
      <c r="E218">
        <v>10</v>
      </c>
      <c r="F218" t="s">
        <v>2452</v>
      </c>
      <c r="G218" t="s">
        <v>2453</v>
      </c>
      <c r="K218" t="s">
        <v>2524</v>
      </c>
    </row>
    <row r="219" spans="1:11">
      <c r="A219" t="s">
        <v>2520</v>
      </c>
      <c r="B219" t="s">
        <v>2873</v>
      </c>
      <c r="C219" t="s">
        <v>2520</v>
      </c>
      <c r="D219" t="s">
        <v>2874</v>
      </c>
      <c r="E219">
        <v>10</v>
      </c>
      <c r="F219" t="s">
        <v>2452</v>
      </c>
      <c r="G219" t="s">
        <v>2453</v>
      </c>
      <c r="K219" t="s">
        <v>2524</v>
      </c>
    </row>
    <row r="220" spans="1:11">
      <c r="A220" t="s">
        <v>2520</v>
      </c>
      <c r="B220" t="s">
        <v>2875</v>
      </c>
      <c r="C220" t="s">
        <v>2520</v>
      </c>
      <c r="D220" t="s">
        <v>2876</v>
      </c>
      <c r="E220">
        <v>10</v>
      </c>
      <c r="F220" t="s">
        <v>2452</v>
      </c>
      <c r="G220" t="s">
        <v>2453</v>
      </c>
      <c r="K220" t="s">
        <v>2524</v>
      </c>
    </row>
    <row r="221" spans="1:11">
      <c r="A221" t="s">
        <v>2520</v>
      </c>
      <c r="B221" t="s">
        <v>2877</v>
      </c>
      <c r="C221" t="s">
        <v>2520</v>
      </c>
      <c r="D221" t="s">
        <v>2878</v>
      </c>
      <c r="E221">
        <v>10</v>
      </c>
      <c r="F221" t="s">
        <v>2452</v>
      </c>
      <c r="G221" t="s">
        <v>2453</v>
      </c>
      <c r="K221" t="s">
        <v>2524</v>
      </c>
    </row>
    <row r="222" spans="1:11">
      <c r="A222" t="s">
        <v>2520</v>
      </c>
      <c r="B222" t="s">
        <v>2879</v>
      </c>
      <c r="C222" t="s">
        <v>2520</v>
      </c>
      <c r="D222" t="s">
        <v>2880</v>
      </c>
      <c r="E222">
        <v>10</v>
      </c>
      <c r="F222" t="s">
        <v>2452</v>
      </c>
      <c r="G222" t="s">
        <v>2453</v>
      </c>
      <c r="K222" t="s">
        <v>2524</v>
      </c>
    </row>
    <row r="223" spans="1:11">
      <c r="A223" t="s">
        <v>2520</v>
      </c>
      <c r="B223" t="s">
        <v>2881</v>
      </c>
      <c r="C223" t="s">
        <v>2520</v>
      </c>
      <c r="D223" t="s">
        <v>2882</v>
      </c>
      <c r="E223">
        <v>10</v>
      </c>
      <c r="F223" t="s">
        <v>2452</v>
      </c>
      <c r="G223" t="s">
        <v>2453</v>
      </c>
      <c r="K223" t="s">
        <v>2524</v>
      </c>
    </row>
    <row r="224" spans="1:11">
      <c r="A224" t="s">
        <v>2520</v>
      </c>
      <c r="B224" t="s">
        <v>2883</v>
      </c>
      <c r="C224" t="s">
        <v>2520</v>
      </c>
      <c r="D224" t="s">
        <v>2884</v>
      </c>
      <c r="E224">
        <v>10</v>
      </c>
      <c r="F224" t="s">
        <v>2452</v>
      </c>
      <c r="G224" t="s">
        <v>2453</v>
      </c>
      <c r="K224" t="s">
        <v>2524</v>
      </c>
    </row>
    <row r="225" spans="1:11">
      <c r="A225" t="s">
        <v>2520</v>
      </c>
      <c r="B225" t="s">
        <v>2885</v>
      </c>
      <c r="C225" t="s">
        <v>2520</v>
      </c>
      <c r="D225" t="s">
        <v>2886</v>
      </c>
      <c r="E225">
        <v>10</v>
      </c>
      <c r="F225" t="s">
        <v>2452</v>
      </c>
      <c r="G225" t="s">
        <v>2453</v>
      </c>
      <c r="K225" t="s">
        <v>2524</v>
      </c>
    </row>
    <row r="226" spans="1:11" s="94" customFormat="1">
      <c r="A226" s="94" t="s">
        <v>2520</v>
      </c>
      <c r="B226" s="94" t="s">
        <v>2887</v>
      </c>
      <c r="C226" s="94" t="s">
        <v>2520</v>
      </c>
      <c r="D226" s="94" t="s">
        <v>2888</v>
      </c>
      <c r="E226" s="94">
        <v>10</v>
      </c>
      <c r="F226" s="94" t="s">
        <v>2452</v>
      </c>
      <c r="G226" s="94" t="s">
        <v>2453</v>
      </c>
      <c r="K226" s="94" t="s">
        <v>2524</v>
      </c>
    </row>
    <row r="227" spans="1:11" s="96" customFormat="1">
      <c r="A227" s="96" t="s">
        <v>2520</v>
      </c>
      <c r="B227" s="96" t="s">
        <v>2889</v>
      </c>
      <c r="C227" s="96" t="s">
        <v>2520</v>
      </c>
      <c r="D227" s="96" t="s">
        <v>554</v>
      </c>
      <c r="E227" s="96" t="s">
        <v>2890</v>
      </c>
      <c r="F227" s="96" t="s">
        <v>361</v>
      </c>
      <c r="G227" s="96" t="s">
        <v>2453</v>
      </c>
      <c r="K227" s="96" t="s">
        <v>2524</v>
      </c>
    </row>
    <row r="228" spans="1:11">
      <c r="A228" t="s">
        <v>2520</v>
      </c>
      <c r="B228" t="s">
        <v>2891</v>
      </c>
      <c r="C228" t="s">
        <v>2520</v>
      </c>
      <c r="D228" t="s">
        <v>2892</v>
      </c>
      <c r="E228" t="s">
        <v>2890</v>
      </c>
      <c r="F228" t="s">
        <v>361</v>
      </c>
      <c r="G228" t="s">
        <v>2453</v>
      </c>
      <c r="K228" t="s">
        <v>2524</v>
      </c>
    </row>
    <row r="229" spans="1:11">
      <c r="A229" t="s">
        <v>2520</v>
      </c>
      <c r="B229" t="s">
        <v>2893</v>
      </c>
      <c r="C229" t="s">
        <v>2520</v>
      </c>
      <c r="D229" t="s">
        <v>2894</v>
      </c>
      <c r="E229" t="s">
        <v>2890</v>
      </c>
      <c r="F229" t="s">
        <v>361</v>
      </c>
      <c r="G229" t="s">
        <v>2453</v>
      </c>
      <c r="K229" t="s">
        <v>2524</v>
      </c>
    </row>
    <row r="230" spans="1:11" s="96" customFormat="1">
      <c r="A230" s="96" t="s">
        <v>2520</v>
      </c>
      <c r="B230" s="96" t="s">
        <v>2895</v>
      </c>
      <c r="C230" s="96" t="s">
        <v>2581</v>
      </c>
      <c r="D230" s="96" t="s">
        <v>2896</v>
      </c>
      <c r="E230" s="96" t="s">
        <v>2890</v>
      </c>
      <c r="F230" s="96" t="s">
        <v>361</v>
      </c>
      <c r="G230" s="96" t="s">
        <v>2453</v>
      </c>
      <c r="K230" s="96" t="s">
        <v>2524</v>
      </c>
    </row>
    <row r="231" spans="1:11" s="96" customFormat="1">
      <c r="A231" s="96" t="s">
        <v>2520</v>
      </c>
      <c r="B231" s="96" t="s">
        <v>2897</v>
      </c>
      <c r="C231" s="96" t="s">
        <v>2564</v>
      </c>
      <c r="D231" s="96" t="s">
        <v>2898</v>
      </c>
      <c r="E231" s="96" t="s">
        <v>2899</v>
      </c>
      <c r="F231" s="96" t="s">
        <v>361</v>
      </c>
      <c r="G231" s="96" t="s">
        <v>2453</v>
      </c>
      <c r="K231" s="96" t="s">
        <v>2524</v>
      </c>
    </row>
    <row r="232" spans="1:11" s="96" customFormat="1">
      <c r="A232" s="96" t="s">
        <v>2520</v>
      </c>
      <c r="B232" s="96" t="s">
        <v>2900</v>
      </c>
      <c r="C232" s="96" t="s">
        <v>2581</v>
      </c>
      <c r="D232" s="96" t="s">
        <v>2901</v>
      </c>
      <c r="E232" s="96" t="s">
        <v>2890</v>
      </c>
      <c r="F232" s="96" t="s">
        <v>361</v>
      </c>
      <c r="G232" s="96" t="s">
        <v>2453</v>
      </c>
      <c r="K232" s="96" t="s">
        <v>2524</v>
      </c>
    </row>
    <row r="233" spans="1:11">
      <c r="A233" t="s">
        <v>2520</v>
      </c>
      <c r="B233" t="s">
        <v>2902</v>
      </c>
      <c r="C233" t="s">
        <v>2520</v>
      </c>
      <c r="D233" t="s">
        <v>393</v>
      </c>
      <c r="E233" t="s">
        <v>2890</v>
      </c>
      <c r="F233" t="s">
        <v>361</v>
      </c>
      <c r="G233" t="s">
        <v>2453</v>
      </c>
      <c r="K233" t="s">
        <v>2524</v>
      </c>
    </row>
    <row r="234" spans="1:11">
      <c r="A234" t="s">
        <v>2520</v>
      </c>
      <c r="B234" t="s">
        <v>2903</v>
      </c>
      <c r="C234" t="s">
        <v>2611</v>
      </c>
      <c r="D234" t="s">
        <v>359</v>
      </c>
      <c r="E234" t="s">
        <v>2523</v>
      </c>
      <c r="F234" t="s">
        <v>361</v>
      </c>
      <c r="G234" t="s">
        <v>2453</v>
      </c>
      <c r="K234" t="s">
        <v>2524</v>
      </c>
    </row>
    <row r="235" spans="1:11" s="96" customFormat="1">
      <c r="A235" s="96" t="s">
        <v>2520</v>
      </c>
      <c r="B235" s="96" t="s">
        <v>2904</v>
      </c>
      <c r="C235" s="96" t="s">
        <v>2581</v>
      </c>
      <c r="D235" s="96" t="s">
        <v>2905</v>
      </c>
      <c r="E235" s="96" t="s">
        <v>2890</v>
      </c>
      <c r="F235" s="96" t="s">
        <v>361</v>
      </c>
      <c r="G235" s="96" t="s">
        <v>2453</v>
      </c>
      <c r="K235" s="96" t="s">
        <v>2524</v>
      </c>
    </row>
    <row r="236" spans="1:11">
      <c r="A236" t="s">
        <v>2520</v>
      </c>
      <c r="B236" t="s">
        <v>2906</v>
      </c>
      <c r="C236" t="s">
        <v>2736</v>
      </c>
      <c r="D236" t="s">
        <v>2907</v>
      </c>
      <c r="E236" t="s">
        <v>2890</v>
      </c>
      <c r="F236" t="s">
        <v>361</v>
      </c>
      <c r="G236" t="s">
        <v>2453</v>
      </c>
      <c r="K236" t="s">
        <v>2524</v>
      </c>
    </row>
    <row r="237" spans="1:11">
      <c r="A237" t="s">
        <v>2520</v>
      </c>
      <c r="B237" t="s">
        <v>2908</v>
      </c>
      <c r="C237" t="s">
        <v>2739</v>
      </c>
      <c r="D237" t="s">
        <v>2909</v>
      </c>
      <c r="E237" t="s">
        <v>2890</v>
      </c>
      <c r="F237" t="s">
        <v>361</v>
      </c>
      <c r="G237" t="s">
        <v>2453</v>
      </c>
      <c r="K237" t="s">
        <v>2524</v>
      </c>
    </row>
    <row r="238" spans="1:11">
      <c r="A238" t="s">
        <v>2520</v>
      </c>
      <c r="B238" t="s">
        <v>2910</v>
      </c>
      <c r="C238" t="s">
        <v>2742</v>
      </c>
      <c r="D238" t="s">
        <v>2421</v>
      </c>
      <c r="E238" t="s">
        <v>2890</v>
      </c>
      <c r="F238" t="s">
        <v>361</v>
      </c>
      <c r="G238" t="s">
        <v>2453</v>
      </c>
      <c r="K238" t="s">
        <v>2524</v>
      </c>
    </row>
    <row r="239" spans="1:11">
      <c r="A239" t="s">
        <v>2520</v>
      </c>
      <c r="B239" t="s">
        <v>2911</v>
      </c>
      <c r="C239" t="s">
        <v>2744</v>
      </c>
      <c r="D239" t="s">
        <v>2912</v>
      </c>
      <c r="E239" t="s">
        <v>2890</v>
      </c>
      <c r="F239" t="s">
        <v>361</v>
      </c>
      <c r="G239" t="s">
        <v>2453</v>
      </c>
      <c r="K239" t="s">
        <v>2524</v>
      </c>
    </row>
    <row r="240" spans="1:11">
      <c r="A240" t="s">
        <v>2520</v>
      </c>
      <c r="B240" t="s">
        <v>2913</v>
      </c>
      <c r="C240" t="s">
        <v>2747</v>
      </c>
      <c r="D240" t="s">
        <v>2430</v>
      </c>
      <c r="E240" t="s">
        <v>2890</v>
      </c>
      <c r="F240" t="s">
        <v>361</v>
      </c>
      <c r="G240" t="s">
        <v>2453</v>
      </c>
      <c r="K240" t="s">
        <v>2524</v>
      </c>
    </row>
    <row r="241" spans="1:11">
      <c r="A241" t="s">
        <v>2520</v>
      </c>
      <c r="B241" t="s">
        <v>2914</v>
      </c>
      <c r="C241" t="s">
        <v>2749</v>
      </c>
      <c r="D241" t="s">
        <v>2915</v>
      </c>
      <c r="E241" t="s">
        <v>2890</v>
      </c>
      <c r="F241" t="s">
        <v>361</v>
      </c>
      <c r="G241" t="s">
        <v>2453</v>
      </c>
      <c r="K241" t="s">
        <v>2524</v>
      </c>
    </row>
    <row r="242" spans="1:11">
      <c r="A242" t="s">
        <v>2520</v>
      </c>
      <c r="B242" t="s">
        <v>2916</v>
      </c>
      <c r="C242" t="s">
        <v>2752</v>
      </c>
      <c r="D242" t="s">
        <v>2917</v>
      </c>
      <c r="E242" t="s">
        <v>2890</v>
      </c>
      <c r="F242" t="s">
        <v>361</v>
      </c>
      <c r="G242" t="s">
        <v>2453</v>
      </c>
      <c r="K242" t="s">
        <v>2524</v>
      </c>
    </row>
    <row r="243" spans="1:11">
      <c r="A243" t="s">
        <v>2520</v>
      </c>
      <c r="B243" t="s">
        <v>2918</v>
      </c>
      <c r="C243" t="s">
        <v>2755</v>
      </c>
      <c r="D243" t="s">
        <v>2919</v>
      </c>
      <c r="E243" t="s">
        <v>2890</v>
      </c>
      <c r="F243" t="s">
        <v>361</v>
      </c>
      <c r="G243" t="s">
        <v>2453</v>
      </c>
      <c r="K243" t="s">
        <v>2524</v>
      </c>
    </row>
    <row r="244" spans="1:11">
      <c r="A244" t="s">
        <v>2520</v>
      </c>
      <c r="B244" t="s">
        <v>2920</v>
      </c>
      <c r="C244" t="s">
        <v>2758</v>
      </c>
      <c r="D244" t="s">
        <v>2921</v>
      </c>
      <c r="E244" t="s">
        <v>2890</v>
      </c>
      <c r="F244" t="s">
        <v>361</v>
      </c>
      <c r="G244" t="s">
        <v>2453</v>
      </c>
      <c r="K244" t="s">
        <v>2524</v>
      </c>
    </row>
    <row r="245" spans="1:11">
      <c r="A245" t="s">
        <v>2520</v>
      </c>
      <c r="B245" t="s">
        <v>2922</v>
      </c>
      <c r="C245" t="s">
        <v>2761</v>
      </c>
      <c r="D245" t="s">
        <v>2923</v>
      </c>
      <c r="E245" t="s">
        <v>2890</v>
      </c>
      <c r="F245" t="s">
        <v>361</v>
      </c>
      <c r="G245" t="s">
        <v>2453</v>
      </c>
      <c r="K245" t="s">
        <v>2524</v>
      </c>
    </row>
    <row r="246" spans="1:11">
      <c r="A246" t="s">
        <v>2520</v>
      </c>
      <c r="B246" t="s">
        <v>2924</v>
      </c>
      <c r="C246" t="s">
        <v>2764</v>
      </c>
      <c r="D246" t="s">
        <v>2426</v>
      </c>
      <c r="E246" t="s">
        <v>2890</v>
      </c>
      <c r="F246" t="s">
        <v>361</v>
      </c>
      <c r="G246" t="s">
        <v>2453</v>
      </c>
      <c r="K246" t="s">
        <v>2524</v>
      </c>
    </row>
    <row r="247" spans="1:11">
      <c r="A247" t="s">
        <v>2520</v>
      </c>
      <c r="B247" t="s">
        <v>2925</v>
      </c>
      <c r="C247" t="s">
        <v>2766</v>
      </c>
      <c r="D247" t="s">
        <v>2926</v>
      </c>
      <c r="E247" t="s">
        <v>2890</v>
      </c>
      <c r="F247" t="s">
        <v>361</v>
      </c>
      <c r="G247" t="s">
        <v>2453</v>
      </c>
      <c r="K247" t="s">
        <v>2524</v>
      </c>
    </row>
    <row r="248" spans="1:11">
      <c r="A248" t="s">
        <v>2520</v>
      </c>
      <c r="B248" t="s">
        <v>2927</v>
      </c>
      <c r="C248" t="s">
        <v>2769</v>
      </c>
      <c r="D248" t="s">
        <v>2434</v>
      </c>
      <c r="E248" t="s">
        <v>2890</v>
      </c>
      <c r="F248" t="s">
        <v>361</v>
      </c>
      <c r="G248" t="s">
        <v>2453</v>
      </c>
      <c r="K248" t="s">
        <v>2524</v>
      </c>
    </row>
    <row r="249" spans="1:11">
      <c r="A249" t="s">
        <v>2520</v>
      </c>
      <c r="B249" t="s">
        <v>2928</v>
      </c>
      <c r="C249" t="s">
        <v>2771</v>
      </c>
      <c r="D249" t="s">
        <v>2929</v>
      </c>
      <c r="E249" t="s">
        <v>2890</v>
      </c>
      <c r="F249" t="s">
        <v>361</v>
      </c>
      <c r="G249" t="s">
        <v>2453</v>
      </c>
      <c r="K249" t="s">
        <v>2524</v>
      </c>
    </row>
    <row r="250" spans="1:11">
      <c r="A250" t="s">
        <v>2520</v>
      </c>
      <c r="B250" t="s">
        <v>2930</v>
      </c>
      <c r="C250" t="s">
        <v>2774</v>
      </c>
      <c r="D250" t="s">
        <v>2931</v>
      </c>
      <c r="E250" t="s">
        <v>2890</v>
      </c>
      <c r="F250" t="s">
        <v>361</v>
      </c>
      <c r="G250" t="s">
        <v>2453</v>
      </c>
      <c r="K250" t="s">
        <v>2524</v>
      </c>
    </row>
    <row r="251" spans="1:11">
      <c r="A251" t="s">
        <v>2520</v>
      </c>
      <c r="B251" t="s">
        <v>2932</v>
      </c>
      <c r="C251" t="s">
        <v>2777</v>
      </c>
      <c r="D251" t="s">
        <v>2933</v>
      </c>
      <c r="E251" t="s">
        <v>2890</v>
      </c>
      <c r="F251" t="s">
        <v>361</v>
      </c>
      <c r="G251" t="s">
        <v>2453</v>
      </c>
      <c r="K251" t="s">
        <v>2524</v>
      </c>
    </row>
    <row r="252" spans="1:11" s="96" customFormat="1">
      <c r="A252" s="96" t="s">
        <v>2520</v>
      </c>
      <c r="B252" s="96" t="s">
        <v>2934</v>
      </c>
      <c r="C252" s="96" t="s">
        <v>2581</v>
      </c>
      <c r="D252" s="96" t="s">
        <v>2935</v>
      </c>
      <c r="E252" s="96" t="s">
        <v>2890</v>
      </c>
      <c r="F252" s="96" t="s">
        <v>361</v>
      </c>
      <c r="G252" s="96" t="s">
        <v>2453</v>
      </c>
      <c r="K252" s="96" t="s">
        <v>2524</v>
      </c>
    </row>
    <row r="253" spans="1:11" s="94" customFormat="1">
      <c r="A253" s="94" t="s">
        <v>2520</v>
      </c>
      <c r="B253" s="94" t="s">
        <v>2936</v>
      </c>
      <c r="C253" s="94" t="s">
        <v>2800</v>
      </c>
      <c r="D253" s="94" t="s">
        <v>381</v>
      </c>
      <c r="E253" s="94" t="s">
        <v>2523</v>
      </c>
      <c r="F253" s="94" t="s">
        <v>361</v>
      </c>
      <c r="G253" s="94" t="s">
        <v>2453</v>
      </c>
      <c r="K253" s="94" t="s">
        <v>2524</v>
      </c>
    </row>
    <row r="254" spans="1:11" s="96" customFormat="1">
      <c r="A254" s="96" t="s">
        <v>2520</v>
      </c>
      <c r="B254" s="96" t="s">
        <v>2937</v>
      </c>
      <c r="C254" s="96" t="s">
        <v>2520</v>
      </c>
      <c r="D254" s="96" t="s">
        <v>2938</v>
      </c>
      <c r="E254" s="96">
        <v>110</v>
      </c>
      <c r="F254" s="96" t="s">
        <v>2452</v>
      </c>
      <c r="G254" s="96" t="s">
        <v>2453</v>
      </c>
      <c r="K254" s="96" t="s">
        <v>2524</v>
      </c>
    </row>
    <row r="255" spans="1:11" s="96" customFormat="1">
      <c r="A255" s="96" t="s">
        <v>2520</v>
      </c>
      <c r="B255" s="96" t="s">
        <v>2939</v>
      </c>
      <c r="C255" s="96" t="s">
        <v>2581</v>
      </c>
      <c r="D255" s="96" t="s">
        <v>2940</v>
      </c>
      <c r="E255" s="96">
        <v>110</v>
      </c>
      <c r="F255" s="96" t="s">
        <v>2452</v>
      </c>
      <c r="G255" s="96" t="s">
        <v>2453</v>
      </c>
      <c r="K255" s="96" t="s">
        <v>2524</v>
      </c>
    </row>
    <row r="256" spans="1:11">
      <c r="A256" t="s">
        <v>2520</v>
      </c>
      <c r="B256" t="s">
        <v>2941</v>
      </c>
      <c r="C256" t="s">
        <v>2520</v>
      </c>
      <c r="D256" t="s">
        <v>839</v>
      </c>
      <c r="E256">
        <v>110</v>
      </c>
      <c r="F256" t="s">
        <v>2452</v>
      </c>
      <c r="G256" t="s">
        <v>2453</v>
      </c>
      <c r="K256" t="s">
        <v>2524</v>
      </c>
    </row>
    <row r="257" spans="1:11">
      <c r="A257" t="s">
        <v>2520</v>
      </c>
      <c r="B257" t="s">
        <v>2942</v>
      </c>
      <c r="C257" t="s">
        <v>2520</v>
      </c>
      <c r="D257" t="s">
        <v>837</v>
      </c>
      <c r="E257">
        <v>110</v>
      </c>
      <c r="F257" t="s">
        <v>2452</v>
      </c>
      <c r="G257" t="s">
        <v>2453</v>
      </c>
      <c r="K257" t="s">
        <v>2524</v>
      </c>
    </row>
    <row r="258" spans="1:11" s="96" customFormat="1">
      <c r="A258" s="96" t="s">
        <v>2520</v>
      </c>
      <c r="B258" s="96" t="s">
        <v>2943</v>
      </c>
      <c r="C258" s="96" t="s">
        <v>2564</v>
      </c>
      <c r="D258" s="96" t="s">
        <v>2944</v>
      </c>
      <c r="E258" s="96">
        <v>110</v>
      </c>
      <c r="F258" s="96" t="s">
        <v>2452</v>
      </c>
      <c r="G258" s="96" t="s">
        <v>2453</v>
      </c>
      <c r="K258" s="96" t="s">
        <v>2524</v>
      </c>
    </row>
    <row r="259" spans="1:11">
      <c r="A259" t="s">
        <v>2520</v>
      </c>
      <c r="B259" t="s">
        <v>2945</v>
      </c>
      <c r="C259" t="s">
        <v>2611</v>
      </c>
      <c r="D259" t="s">
        <v>370</v>
      </c>
      <c r="E259">
        <v>110</v>
      </c>
      <c r="F259" t="s">
        <v>2452</v>
      </c>
      <c r="G259" t="s">
        <v>2453</v>
      </c>
      <c r="K259" t="s">
        <v>2524</v>
      </c>
    </row>
    <row r="260" spans="1:11">
      <c r="A260" t="s">
        <v>2520</v>
      </c>
      <c r="B260" t="s">
        <v>2946</v>
      </c>
      <c r="C260" t="s">
        <v>2520</v>
      </c>
      <c r="D260" t="s">
        <v>2947</v>
      </c>
      <c r="E260">
        <v>110</v>
      </c>
      <c r="F260" t="s">
        <v>2452</v>
      </c>
      <c r="G260" t="s">
        <v>2453</v>
      </c>
      <c r="K260" t="s">
        <v>2524</v>
      </c>
    </row>
    <row r="261" spans="1:11">
      <c r="A261" t="s">
        <v>2520</v>
      </c>
      <c r="B261" t="s">
        <v>2948</v>
      </c>
      <c r="C261" t="s">
        <v>2520</v>
      </c>
      <c r="D261" t="s">
        <v>2949</v>
      </c>
      <c r="E261">
        <v>110</v>
      </c>
      <c r="F261" t="s">
        <v>2452</v>
      </c>
      <c r="G261" t="s">
        <v>2453</v>
      </c>
      <c r="K261" t="s">
        <v>2524</v>
      </c>
    </row>
    <row r="262" spans="1:11">
      <c r="A262" t="s">
        <v>2520</v>
      </c>
      <c r="B262" t="s">
        <v>2950</v>
      </c>
      <c r="C262" t="s">
        <v>2780</v>
      </c>
      <c r="D262" t="s">
        <v>2951</v>
      </c>
      <c r="E262">
        <v>110</v>
      </c>
      <c r="F262" t="s">
        <v>2452</v>
      </c>
      <c r="G262" t="s">
        <v>2453</v>
      </c>
      <c r="K262" t="s">
        <v>2524</v>
      </c>
    </row>
    <row r="263" spans="1:11" s="96" customFormat="1">
      <c r="A263" s="96" t="s">
        <v>2520</v>
      </c>
      <c r="B263" s="96" t="s">
        <v>2952</v>
      </c>
      <c r="C263" s="96" t="s">
        <v>2581</v>
      </c>
      <c r="D263" s="96" t="s">
        <v>2953</v>
      </c>
      <c r="E263" s="96">
        <v>110</v>
      </c>
      <c r="F263" s="96" t="s">
        <v>2452</v>
      </c>
      <c r="G263" s="96" t="s">
        <v>2453</v>
      </c>
      <c r="K263" s="96" t="s">
        <v>2524</v>
      </c>
    </row>
    <row r="264" spans="1:11" s="96" customFormat="1">
      <c r="A264" s="96" t="s">
        <v>2520</v>
      </c>
      <c r="B264" s="96" t="s">
        <v>2954</v>
      </c>
      <c r="C264" s="96" t="s">
        <v>2955</v>
      </c>
      <c r="D264" s="96" t="s">
        <v>2956</v>
      </c>
      <c r="E264" s="96">
        <v>110</v>
      </c>
      <c r="F264" s="96" t="s">
        <v>2452</v>
      </c>
      <c r="G264" s="96" t="s">
        <v>2453</v>
      </c>
      <c r="K264" s="96" t="s">
        <v>2524</v>
      </c>
    </row>
    <row r="265" spans="1:11" s="96" customFormat="1">
      <c r="A265" s="96" t="s">
        <v>2520</v>
      </c>
      <c r="B265" s="96" t="s">
        <v>2957</v>
      </c>
      <c r="C265" s="96" t="s">
        <v>2581</v>
      </c>
      <c r="D265" s="96" t="s">
        <v>2958</v>
      </c>
      <c r="E265" s="96">
        <v>110</v>
      </c>
      <c r="F265" s="96" t="s">
        <v>2452</v>
      </c>
      <c r="G265" s="96" t="s">
        <v>2453</v>
      </c>
      <c r="K265" s="96" t="s">
        <v>2524</v>
      </c>
    </row>
    <row r="266" spans="1:11">
      <c r="A266" t="s">
        <v>2520</v>
      </c>
      <c r="B266" t="s">
        <v>2959</v>
      </c>
      <c r="C266" t="s">
        <v>2520</v>
      </c>
      <c r="D266" t="s">
        <v>262</v>
      </c>
      <c r="E266">
        <v>110</v>
      </c>
      <c r="F266" t="s">
        <v>2452</v>
      </c>
      <c r="G266" t="s">
        <v>2453</v>
      </c>
      <c r="K266" t="s">
        <v>2524</v>
      </c>
    </row>
  </sheetData>
  <autoFilter ref="A1:L266" xr:uid="{00000000-0009-0000-0000-00000F000000}"/>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filterMode="1"/>
  <dimension ref="A1:B170"/>
  <sheetViews>
    <sheetView workbookViewId="0">
      <selection activeCell="A41" sqref="A41"/>
    </sheetView>
  </sheetViews>
  <sheetFormatPr defaultRowHeight="15"/>
  <cols>
    <col min="1" max="1" width="50.5703125" customWidth="1"/>
    <col min="2" max="2" width="56.5703125" customWidth="1"/>
  </cols>
  <sheetData>
    <row r="1" spans="1:2">
      <c r="A1" s="5" t="s">
        <v>32</v>
      </c>
      <c r="B1" s="71" t="s">
        <v>31</v>
      </c>
    </row>
    <row r="2" spans="1:2">
      <c r="A2" s="6" t="s">
        <v>2960</v>
      </c>
      <c r="B2" s="6" t="s">
        <v>72</v>
      </c>
    </row>
    <row r="3" spans="1:2">
      <c r="A3" s="6" t="s">
        <v>77</v>
      </c>
      <c r="B3" s="6" t="s">
        <v>76</v>
      </c>
    </row>
    <row r="4" spans="1:2">
      <c r="A4" s="6" t="s">
        <v>81</v>
      </c>
      <c r="B4" s="6" t="s">
        <v>2961</v>
      </c>
    </row>
    <row r="5" spans="1:2">
      <c r="A5" s="6" t="s">
        <v>84</v>
      </c>
      <c r="B5" s="6" t="s">
        <v>83</v>
      </c>
    </row>
    <row r="6" spans="1:2" hidden="1">
      <c r="A6" s="21" t="s">
        <v>2962</v>
      </c>
      <c r="B6" s="8"/>
    </row>
    <row r="7" spans="1:2">
      <c r="A7" s="4" t="s">
        <v>113</v>
      </c>
      <c r="B7" s="4" t="s">
        <v>112</v>
      </c>
    </row>
    <row r="8" spans="1:2" hidden="1">
      <c r="A8" s="4" t="s">
        <v>117</v>
      </c>
      <c r="B8" s="4"/>
    </row>
    <row r="9" spans="1:2" ht="15.75" thickBot="1">
      <c r="A9" s="56" t="s">
        <v>124</v>
      </c>
      <c r="B9" s="57" t="s">
        <v>2963</v>
      </c>
    </row>
    <row r="10" spans="1:2">
      <c r="A10" s="10" t="s">
        <v>132</v>
      </c>
      <c r="B10" s="9" t="s">
        <v>131</v>
      </c>
    </row>
    <row r="11" spans="1:2">
      <c r="A11" s="4" t="s">
        <v>137</v>
      </c>
      <c r="B11" s="4" t="s">
        <v>136</v>
      </c>
    </row>
    <row r="12" spans="1:2" ht="15.75" thickBot="1">
      <c r="A12" s="55" t="s">
        <v>148</v>
      </c>
      <c r="B12" s="18" t="s">
        <v>147</v>
      </c>
    </row>
    <row r="13" spans="1:2">
      <c r="A13" s="4" t="s">
        <v>227</v>
      </c>
      <c r="B13" s="4" t="s">
        <v>226</v>
      </c>
    </row>
    <row r="14" spans="1:2">
      <c r="A14" s="8" t="s">
        <v>239</v>
      </c>
      <c r="B14" s="4" t="s">
        <v>238</v>
      </c>
    </row>
    <row r="15" spans="1:2">
      <c r="A15" s="4" t="s">
        <v>256</v>
      </c>
      <c r="B15" s="4" t="s">
        <v>255</v>
      </c>
    </row>
    <row r="16" spans="1:2">
      <c r="A16" s="4" t="s">
        <v>279</v>
      </c>
      <c r="B16" s="8" t="s">
        <v>278</v>
      </c>
    </row>
    <row r="17" spans="1:2" hidden="1">
      <c r="A17" s="8" t="s">
        <v>296</v>
      </c>
      <c r="B17" s="33"/>
    </row>
    <row r="18" spans="1:2">
      <c r="A18" s="20" t="s">
        <v>2964</v>
      </c>
      <c r="B18" s="20" t="s">
        <v>2965</v>
      </c>
    </row>
    <row r="19" spans="1:2" hidden="1">
      <c r="A19" s="27" t="s">
        <v>2966</v>
      </c>
      <c r="B19" s="27"/>
    </row>
    <row r="20" spans="1:2" hidden="1">
      <c r="A20" s="58" t="s">
        <v>2967</v>
      </c>
      <c r="B20" s="58"/>
    </row>
    <row r="21" spans="1:2" hidden="1">
      <c r="A21" s="58" t="s">
        <v>1604</v>
      </c>
      <c r="B21" s="58"/>
    </row>
    <row r="22" spans="1:2" hidden="1">
      <c r="A22" s="58" t="s">
        <v>2967</v>
      </c>
      <c r="B22" s="58"/>
    </row>
    <row r="23" spans="1:2" hidden="1">
      <c r="A23" s="58" t="s">
        <v>1604</v>
      </c>
      <c r="B23" s="58"/>
    </row>
    <row r="24" spans="1:2" hidden="1">
      <c r="A24" s="58" t="s">
        <v>2967</v>
      </c>
      <c r="B24" s="58"/>
    </row>
    <row r="25" spans="1:2" hidden="1">
      <c r="A25" s="58" t="s">
        <v>1604</v>
      </c>
      <c r="B25" s="58"/>
    </row>
    <row r="26" spans="1:2" hidden="1">
      <c r="A26" s="58" t="s">
        <v>2967</v>
      </c>
      <c r="B26" s="58"/>
    </row>
    <row r="27" spans="1:2" hidden="1">
      <c r="A27" s="58" t="s">
        <v>1604</v>
      </c>
      <c r="B27" s="58"/>
    </row>
    <row r="28" spans="1:2" hidden="1">
      <c r="A28" s="58" t="s">
        <v>2967</v>
      </c>
      <c r="B28" s="58"/>
    </row>
    <row r="29" spans="1:2" hidden="1">
      <c r="A29" s="58" t="s">
        <v>1604</v>
      </c>
      <c r="B29" s="58"/>
    </row>
    <row r="30" spans="1:2" hidden="1">
      <c r="A30" s="58" t="s">
        <v>2967</v>
      </c>
      <c r="B30" s="58"/>
    </row>
    <row r="31" spans="1:2" hidden="1">
      <c r="A31" s="58" t="s">
        <v>1604</v>
      </c>
      <c r="B31" s="58"/>
    </row>
    <row r="32" spans="1:2" hidden="1">
      <c r="A32" s="58" t="s">
        <v>2967</v>
      </c>
      <c r="B32" s="58"/>
    </row>
    <row r="33" spans="1:2" hidden="1">
      <c r="A33" s="58" t="s">
        <v>1604</v>
      </c>
      <c r="B33" s="58"/>
    </row>
    <row r="34" spans="1:2" hidden="1">
      <c r="A34" s="58" t="s">
        <v>2967</v>
      </c>
      <c r="B34" s="58"/>
    </row>
    <row r="35" spans="1:2" hidden="1">
      <c r="A35" s="58" t="s">
        <v>1604</v>
      </c>
      <c r="B35" s="58"/>
    </row>
    <row r="36" spans="1:2" hidden="1">
      <c r="A36" s="4" t="s">
        <v>462</v>
      </c>
      <c r="B36" s="4"/>
    </row>
    <row r="37" spans="1:2" hidden="1">
      <c r="A37" s="77" t="s">
        <v>2968</v>
      </c>
      <c r="B37" s="4"/>
    </row>
    <row r="38" spans="1:2" hidden="1">
      <c r="A38" s="4" t="s">
        <v>475</v>
      </c>
      <c r="B38" s="4"/>
    </row>
    <row r="39" spans="1:2">
      <c r="A39" s="4" t="s">
        <v>491</v>
      </c>
      <c r="B39" s="4" t="s">
        <v>490</v>
      </c>
    </row>
    <row r="40" spans="1:2">
      <c r="A40" s="4" t="s">
        <v>501</v>
      </c>
      <c r="B40" s="4" t="s">
        <v>500</v>
      </c>
    </row>
    <row r="41" spans="1:2">
      <c r="A41" s="4" t="s">
        <v>509</v>
      </c>
      <c r="B41" s="4" t="s">
        <v>508</v>
      </c>
    </row>
    <row r="42" spans="1:2">
      <c r="A42" s="4" t="s">
        <v>517</v>
      </c>
      <c r="B42" s="4" t="s">
        <v>516</v>
      </c>
    </row>
    <row r="43" spans="1:2">
      <c r="A43" s="4" t="s">
        <v>525</v>
      </c>
      <c r="B43" s="4" t="s">
        <v>524</v>
      </c>
    </row>
    <row r="44" spans="1:2" hidden="1">
      <c r="A44" s="31" t="s">
        <v>479</v>
      </c>
      <c r="B44" s="32"/>
    </row>
    <row r="45" spans="1:2" hidden="1">
      <c r="A45" s="4" t="s">
        <v>532</v>
      </c>
      <c r="B45" s="22"/>
    </row>
    <row r="46" spans="1:2" hidden="1">
      <c r="A46" s="4" t="s">
        <v>535</v>
      </c>
      <c r="B46" s="22"/>
    </row>
    <row r="47" spans="1:2">
      <c r="A47" s="4" t="s">
        <v>550</v>
      </c>
      <c r="B47" s="4" t="s">
        <v>549</v>
      </c>
    </row>
    <row r="48" spans="1:2" hidden="1">
      <c r="A48" s="28" t="s">
        <v>575</v>
      </c>
      <c r="B48" s="22"/>
    </row>
    <row r="49" spans="1:2" hidden="1">
      <c r="A49" s="28" t="s">
        <v>579</v>
      </c>
      <c r="B49" s="22"/>
    </row>
    <row r="50" spans="1:2" hidden="1">
      <c r="A50" s="28" t="s">
        <v>582</v>
      </c>
      <c r="B50" s="22"/>
    </row>
    <row r="51" spans="1:2" hidden="1">
      <c r="A51" s="28" t="s">
        <v>585</v>
      </c>
      <c r="B51" s="22"/>
    </row>
    <row r="52" spans="1:2" hidden="1">
      <c r="A52" s="28" t="s">
        <v>588</v>
      </c>
      <c r="B52" s="22"/>
    </row>
    <row r="53" spans="1:2" hidden="1">
      <c r="A53" s="28" t="s">
        <v>590</v>
      </c>
      <c r="B53" s="22"/>
    </row>
    <row r="54" spans="1:2" hidden="1">
      <c r="A54" s="28" t="s">
        <v>575</v>
      </c>
      <c r="B54" s="22"/>
    </row>
    <row r="55" spans="1:2" hidden="1">
      <c r="A55" s="28" t="s">
        <v>582</v>
      </c>
      <c r="B55" s="22"/>
    </row>
    <row r="56" spans="1:2" hidden="1">
      <c r="A56" s="28" t="s">
        <v>585</v>
      </c>
      <c r="B56" s="22"/>
    </row>
    <row r="57" spans="1:2" hidden="1">
      <c r="A57" s="28" t="s">
        <v>588</v>
      </c>
      <c r="B57" s="22"/>
    </row>
    <row r="58" spans="1:2" hidden="1">
      <c r="A58" s="28" t="s">
        <v>1453</v>
      </c>
      <c r="B58" s="4"/>
    </row>
    <row r="59" spans="1:2" hidden="1">
      <c r="A59" s="28" t="s">
        <v>2969</v>
      </c>
      <c r="B59" s="4"/>
    </row>
    <row r="60" spans="1:2" hidden="1">
      <c r="A60" s="28" t="s">
        <v>1453</v>
      </c>
      <c r="B60" s="4"/>
    </row>
    <row r="61" spans="1:2" hidden="1">
      <c r="A61" s="28" t="s">
        <v>2969</v>
      </c>
      <c r="B61" s="4"/>
    </row>
    <row r="62" spans="1:2">
      <c r="A62" s="20" t="s">
        <v>2970</v>
      </c>
      <c r="B62" s="20" t="s">
        <v>2971</v>
      </c>
    </row>
    <row r="63" spans="1:2" hidden="1">
      <c r="A63" s="34" t="s">
        <v>1468</v>
      </c>
      <c r="B63" s="27"/>
    </row>
    <row r="64" spans="1:2" hidden="1">
      <c r="A64" s="66" t="s">
        <v>2972</v>
      </c>
      <c r="B64" s="26"/>
    </row>
    <row r="65" spans="1:2" hidden="1">
      <c r="A65" s="72" t="s">
        <v>806</v>
      </c>
      <c r="B65" s="73"/>
    </row>
    <row r="66" spans="1:2" ht="15.75" hidden="1" thickBot="1">
      <c r="A66" s="67" t="s">
        <v>1468</v>
      </c>
      <c r="B66" s="68"/>
    </row>
    <row r="67" spans="1:2">
      <c r="A67" s="77" t="s">
        <v>828</v>
      </c>
      <c r="B67" s="4" t="s">
        <v>827</v>
      </c>
    </row>
    <row r="68" spans="1:2" ht="15.75" thickBot="1">
      <c r="A68" s="4" t="s">
        <v>2973</v>
      </c>
      <c r="B68" s="4" t="s">
        <v>2974</v>
      </c>
    </row>
    <row r="69" spans="1:2">
      <c r="A69" s="15" t="s">
        <v>872</v>
      </c>
      <c r="B69" s="16" t="s">
        <v>2975</v>
      </c>
    </row>
    <row r="70" spans="1:2">
      <c r="A70" s="17" t="s">
        <v>989</v>
      </c>
      <c r="B70" s="4" t="s">
        <v>2421</v>
      </c>
    </row>
    <row r="71" spans="1:2">
      <c r="A71" s="17" t="s">
        <v>991</v>
      </c>
      <c r="B71" s="4" t="s">
        <v>2420</v>
      </c>
    </row>
    <row r="72" spans="1:2">
      <c r="A72" s="41" t="s">
        <v>892</v>
      </c>
      <c r="B72" s="41" t="s">
        <v>2976</v>
      </c>
    </row>
    <row r="73" spans="1:2">
      <c r="A73" s="24" t="s">
        <v>1066</v>
      </c>
      <c r="B73" s="20" t="s">
        <v>2430</v>
      </c>
    </row>
    <row r="74" spans="1:2">
      <c r="A74" s="24" t="s">
        <v>1068</v>
      </c>
      <c r="B74" s="20" t="s">
        <v>2429</v>
      </c>
    </row>
    <row r="75" spans="1:2" ht="15.75" thickBot="1">
      <c r="A75" s="4" t="s">
        <v>2977</v>
      </c>
      <c r="B75" s="4" t="s">
        <v>2978</v>
      </c>
    </row>
    <row r="76" spans="1:2">
      <c r="A76" s="15" t="s">
        <v>876</v>
      </c>
      <c r="B76" s="16" t="s">
        <v>2979</v>
      </c>
    </row>
    <row r="77" spans="1:2">
      <c r="A77" s="17" t="s">
        <v>1011</v>
      </c>
      <c r="B77" s="4" t="s">
        <v>2926</v>
      </c>
    </row>
    <row r="78" spans="1:2">
      <c r="A78" s="17" t="s">
        <v>1013</v>
      </c>
      <c r="B78" s="4" t="s">
        <v>2767</v>
      </c>
    </row>
    <row r="79" spans="1:2" ht="15.75" hidden="1" thickBot="1">
      <c r="A79" s="59" t="s">
        <v>1170</v>
      </c>
      <c r="B79" s="60"/>
    </row>
    <row r="80" spans="1:2" hidden="1">
      <c r="A80" s="61" t="s">
        <v>1003</v>
      </c>
      <c r="B80" s="62"/>
    </row>
    <row r="81" spans="1:2" hidden="1">
      <c r="A81" s="63" t="s">
        <v>2980</v>
      </c>
      <c r="B81" s="22"/>
    </row>
    <row r="82" spans="1:2">
      <c r="A82" s="41" t="s">
        <v>864</v>
      </c>
      <c r="B82" s="41" t="s">
        <v>2981</v>
      </c>
    </row>
    <row r="83" spans="1:2">
      <c r="A83" s="24" t="s">
        <v>962</v>
      </c>
      <c r="B83" s="20" t="s">
        <v>2923</v>
      </c>
    </row>
    <row r="84" spans="1:2">
      <c r="A84" s="24" t="s">
        <v>964</v>
      </c>
      <c r="B84" s="20" t="s">
        <v>2762</v>
      </c>
    </row>
    <row r="85" spans="1:2">
      <c r="A85" s="20" t="s">
        <v>892</v>
      </c>
      <c r="B85" s="20" t="s">
        <v>2982</v>
      </c>
    </row>
    <row r="86" spans="1:2">
      <c r="A86" s="24" t="s">
        <v>1066</v>
      </c>
      <c r="B86" s="20" t="s">
        <v>2434</v>
      </c>
    </row>
    <row r="87" spans="1:2">
      <c r="A87" s="24" t="s">
        <v>1068</v>
      </c>
      <c r="B87" s="20" t="s">
        <v>2433</v>
      </c>
    </row>
    <row r="88" spans="1:2" hidden="1">
      <c r="A88" s="36" t="s">
        <v>2983</v>
      </c>
      <c r="B88" s="35"/>
    </row>
    <row r="89" spans="1:2" hidden="1">
      <c r="A89" s="36" t="s">
        <v>2984</v>
      </c>
      <c r="B89" s="35"/>
    </row>
    <row r="90" spans="1:2" hidden="1">
      <c r="A90" s="36" t="s">
        <v>852</v>
      </c>
      <c r="B90" s="35"/>
    </row>
    <row r="91" spans="1:2" hidden="1">
      <c r="A91" s="36" t="s">
        <v>854</v>
      </c>
      <c r="B91" s="35"/>
    </row>
    <row r="92" spans="1:2" hidden="1">
      <c r="A92" s="36" t="s">
        <v>2985</v>
      </c>
      <c r="B92" s="35"/>
    </row>
    <row r="93" spans="1:2" hidden="1">
      <c r="A93" s="36" t="s">
        <v>2986</v>
      </c>
      <c r="B93" s="35"/>
    </row>
    <row r="94" spans="1:2" hidden="1">
      <c r="A94" s="36" t="s">
        <v>948</v>
      </c>
      <c r="B94" s="35"/>
    </row>
    <row r="95" spans="1:2" hidden="1">
      <c r="A95" s="36" t="s">
        <v>2987</v>
      </c>
      <c r="B95" s="35"/>
    </row>
    <row r="96" spans="1:2" hidden="1">
      <c r="A96" s="36" t="s">
        <v>2988</v>
      </c>
      <c r="B96" s="35"/>
    </row>
    <row r="97" spans="1:2" hidden="1">
      <c r="A97" s="36" t="s">
        <v>2989</v>
      </c>
      <c r="B97" s="35"/>
    </row>
    <row r="98" spans="1:2" hidden="1">
      <c r="A98" s="36" t="s">
        <v>2990</v>
      </c>
      <c r="B98" s="35"/>
    </row>
    <row r="99" spans="1:2" hidden="1">
      <c r="A99" s="36" t="s">
        <v>2991</v>
      </c>
      <c r="B99" s="35"/>
    </row>
    <row r="100" spans="1:2" hidden="1">
      <c r="A100" s="36" t="s">
        <v>2992</v>
      </c>
      <c r="B100" s="35"/>
    </row>
    <row r="101" spans="1:2" hidden="1">
      <c r="A101" s="36" t="s">
        <v>2993</v>
      </c>
      <c r="B101" s="35"/>
    </row>
    <row r="102" spans="1:2" hidden="1">
      <c r="A102" s="36" t="s">
        <v>2994</v>
      </c>
      <c r="B102" s="35"/>
    </row>
    <row r="103" spans="1:2" hidden="1">
      <c r="A103" s="36" t="s">
        <v>2995</v>
      </c>
      <c r="B103" s="35"/>
    </row>
    <row r="104" spans="1:2" hidden="1">
      <c r="A104" s="36" t="s">
        <v>2996</v>
      </c>
      <c r="B104" s="35"/>
    </row>
    <row r="105" spans="1:2" hidden="1">
      <c r="A105" s="36" t="s">
        <v>2997</v>
      </c>
      <c r="B105" s="35"/>
    </row>
    <row r="106" spans="1:2" hidden="1">
      <c r="A106" s="36" t="s">
        <v>2998</v>
      </c>
      <c r="B106" s="35"/>
    </row>
    <row r="107" spans="1:2" hidden="1">
      <c r="A107" s="36" t="s">
        <v>2999</v>
      </c>
      <c r="B107" s="35"/>
    </row>
    <row r="108" spans="1:2" hidden="1">
      <c r="A108" s="36" t="s">
        <v>3000</v>
      </c>
      <c r="B108" s="35"/>
    </row>
    <row r="109" spans="1:2" hidden="1">
      <c r="A109" s="36" t="s">
        <v>3001</v>
      </c>
      <c r="B109" s="35"/>
    </row>
    <row r="110" spans="1:2" hidden="1">
      <c r="A110" s="36" t="s">
        <v>882</v>
      </c>
      <c r="B110" s="35"/>
    </row>
    <row r="111" spans="1:2" hidden="1">
      <c r="A111" s="36" t="s">
        <v>3002</v>
      </c>
      <c r="B111" s="35"/>
    </row>
    <row r="112" spans="1:2" hidden="1">
      <c r="A112" s="36" t="s">
        <v>3003</v>
      </c>
      <c r="B112" s="35"/>
    </row>
    <row r="113" spans="1:2" hidden="1">
      <c r="A113" s="36" t="s">
        <v>886</v>
      </c>
      <c r="B113" s="35"/>
    </row>
    <row r="114" spans="1:2" hidden="1">
      <c r="A114" s="36" t="s">
        <v>890</v>
      </c>
      <c r="B114" s="35"/>
    </row>
    <row r="115" spans="1:2">
      <c r="A115" s="4" t="s">
        <v>3004</v>
      </c>
      <c r="B115" s="4" t="s">
        <v>3005</v>
      </c>
    </row>
    <row r="116" spans="1:2" hidden="1">
      <c r="A116" s="74" t="s">
        <v>1079</v>
      </c>
      <c r="B116" s="75"/>
    </row>
    <row r="117" spans="1:2" hidden="1">
      <c r="A117" s="69" t="s">
        <v>3006</v>
      </c>
      <c r="B117" s="26"/>
    </row>
    <row r="118" spans="1:2" hidden="1">
      <c r="A118" s="38" t="s">
        <v>3007</v>
      </c>
      <c r="B118" s="37"/>
    </row>
    <row r="119" spans="1:2" hidden="1">
      <c r="A119" s="74" t="s">
        <v>1079</v>
      </c>
      <c r="B119" s="75"/>
    </row>
    <row r="120" spans="1:2" hidden="1">
      <c r="A120" s="69" t="s">
        <v>3006</v>
      </c>
      <c r="B120" s="26"/>
    </row>
    <row r="121" spans="1:2" ht="15.75" hidden="1" thickBot="1">
      <c r="A121" s="19" t="s">
        <v>1192</v>
      </c>
      <c r="B121" s="64"/>
    </row>
    <row r="122" spans="1:2">
      <c r="A122" s="17" t="s">
        <v>3008</v>
      </c>
      <c r="B122" s="4" t="s">
        <v>2582</v>
      </c>
    </row>
    <row r="123" spans="1:2" hidden="1">
      <c r="A123" s="39" t="s">
        <v>1211</v>
      </c>
      <c r="B123" s="39"/>
    </row>
    <row r="124" spans="1:2" hidden="1">
      <c r="A124" s="39" t="s">
        <v>1214</v>
      </c>
      <c r="B124" s="39"/>
    </row>
    <row r="125" spans="1:2" hidden="1">
      <c r="A125" s="39" t="s">
        <v>1248</v>
      </c>
      <c r="B125" s="20"/>
    </row>
    <row r="126" spans="1:2" hidden="1">
      <c r="A126" s="39" t="s">
        <v>3009</v>
      </c>
      <c r="B126" s="20"/>
    </row>
    <row r="127" spans="1:2" hidden="1">
      <c r="A127" s="52" t="s">
        <v>1306</v>
      </c>
      <c r="B127" s="52"/>
    </row>
    <row r="128" spans="1:2" hidden="1">
      <c r="A128" s="39" t="s">
        <v>1314</v>
      </c>
      <c r="B128" s="39"/>
    </row>
    <row r="129" spans="1:2" hidden="1">
      <c r="A129" s="81" t="s">
        <v>3010</v>
      </c>
      <c r="B129" s="81"/>
    </row>
    <row r="130" spans="1:2" hidden="1">
      <c r="A130" s="77" t="s">
        <v>1248</v>
      </c>
      <c r="B130" s="20"/>
    </row>
    <row r="131" spans="1:2" hidden="1">
      <c r="A131" s="77" t="s">
        <v>3009</v>
      </c>
      <c r="B131" s="20"/>
    </row>
    <row r="132" spans="1:2" hidden="1">
      <c r="A132" s="80" t="s">
        <v>1306</v>
      </c>
      <c r="B132" s="52"/>
    </row>
    <row r="133" spans="1:2" hidden="1">
      <c r="A133" s="77" t="s">
        <v>1314</v>
      </c>
      <c r="B133" s="39"/>
    </row>
    <row r="134" spans="1:2" hidden="1">
      <c r="A134" s="39" t="s">
        <v>1361</v>
      </c>
      <c r="B134" s="39"/>
    </row>
    <row r="135" spans="1:2" hidden="1">
      <c r="A135" s="39" t="s">
        <v>1365</v>
      </c>
      <c r="B135" s="39"/>
    </row>
    <row r="136" spans="1:2" hidden="1">
      <c r="A136" s="81" t="s">
        <v>3010</v>
      </c>
      <c r="B136" s="81"/>
    </row>
    <row r="137" spans="1:2" hidden="1">
      <c r="A137" s="77" t="s">
        <v>3011</v>
      </c>
      <c r="B137" s="39"/>
    </row>
    <row r="138" spans="1:2" hidden="1">
      <c r="A138" s="77" t="s">
        <v>1361</v>
      </c>
      <c r="B138" s="39"/>
    </row>
    <row r="139" spans="1:2" hidden="1">
      <c r="A139" s="77" t="s">
        <v>1365</v>
      </c>
      <c r="B139" s="39"/>
    </row>
    <row r="140" spans="1:2" hidden="1">
      <c r="A140" s="53" t="s">
        <v>1395</v>
      </c>
      <c r="B140" s="54"/>
    </row>
    <row r="141" spans="1:2" hidden="1">
      <c r="A141" s="42" t="s">
        <v>3009</v>
      </c>
      <c r="B141" s="39"/>
    </row>
    <row r="142" spans="1:2" hidden="1">
      <c r="A142" s="42" t="s">
        <v>117</v>
      </c>
      <c r="B142" s="39"/>
    </row>
    <row r="143" spans="1:2" hidden="1">
      <c r="A143" s="42" t="s">
        <v>1314</v>
      </c>
      <c r="B143" s="39"/>
    </row>
    <row r="144" spans="1:2" hidden="1">
      <c r="A144" s="42" t="s">
        <v>1441</v>
      </c>
      <c r="B144" s="39"/>
    </row>
    <row r="145" spans="1:2" ht="15.75" hidden="1" thickBot="1">
      <c r="A145" s="82" t="s">
        <v>3012</v>
      </c>
      <c r="B145" s="83"/>
    </row>
    <row r="146" spans="1:2">
      <c r="A146" s="51" t="s">
        <v>3013</v>
      </c>
      <c r="B146" s="51" t="s">
        <v>1494</v>
      </c>
    </row>
    <row r="147" spans="1:2" hidden="1">
      <c r="A147" s="70" t="s">
        <v>1520</v>
      </c>
      <c r="B147" s="40"/>
    </row>
    <row r="148" spans="1:2" hidden="1">
      <c r="A148" s="70" t="s">
        <v>1522</v>
      </c>
      <c r="B148" s="40"/>
    </row>
    <row r="149" spans="1:2" hidden="1">
      <c r="A149" s="48" t="s">
        <v>3014</v>
      </c>
      <c r="B149" s="65"/>
    </row>
    <row r="150" spans="1:2" hidden="1">
      <c r="A150" s="50" t="s">
        <v>3015</v>
      </c>
      <c r="B150" s="8"/>
    </row>
    <row r="151" spans="1:2" hidden="1">
      <c r="A151" s="44" t="s">
        <v>1590</v>
      </c>
      <c r="B151" s="8"/>
    </row>
    <row r="152" spans="1:2">
      <c r="A152" s="14" t="s">
        <v>1597</v>
      </c>
      <c r="B152" s="14" t="s">
        <v>1596</v>
      </c>
    </row>
    <row r="153" spans="1:2">
      <c r="A153" s="17" t="s">
        <v>1599</v>
      </c>
      <c r="B153" s="4" t="s">
        <v>1601</v>
      </c>
    </row>
    <row r="154" spans="1:2" hidden="1">
      <c r="A154" s="23" t="s">
        <v>1612</v>
      </c>
      <c r="B154" s="22"/>
    </row>
    <row r="155" spans="1:2" hidden="1">
      <c r="A155" s="78" t="s">
        <v>1590</v>
      </c>
      <c r="B155" s="78"/>
    </row>
    <row r="156" spans="1:2">
      <c r="A156" s="43"/>
      <c r="B156" s="76" t="s">
        <v>3016</v>
      </c>
    </row>
    <row r="157" spans="1:2" ht="15.75" thickBot="1">
      <c r="A157" s="46"/>
      <c r="B157" s="47" t="s">
        <v>92</v>
      </c>
    </row>
    <row r="158" spans="1:2">
      <c r="A158" s="48" t="s">
        <v>1624</v>
      </c>
      <c r="B158" s="49" t="s">
        <v>122</v>
      </c>
    </row>
    <row r="159" spans="1:2">
      <c r="A159" s="50" t="s">
        <v>1627</v>
      </c>
      <c r="B159" s="84" t="s">
        <v>70</v>
      </c>
    </row>
    <row r="160" spans="1:2">
      <c r="A160" s="50" t="s">
        <v>1629</v>
      </c>
      <c r="B160" s="84" t="s">
        <v>70</v>
      </c>
    </row>
    <row r="161" spans="1:2" ht="15.75" thickBot="1">
      <c r="A161" s="45" t="s">
        <v>3017</v>
      </c>
      <c r="B161" s="18" t="s">
        <v>2956</v>
      </c>
    </row>
    <row r="162" spans="1:2" hidden="1">
      <c r="A162" s="12" t="s">
        <v>1641</v>
      </c>
      <c r="B162" s="13"/>
    </row>
    <row r="163" spans="1:2" hidden="1">
      <c r="A163" s="85" t="s">
        <v>3018</v>
      </c>
      <c r="B163" s="4"/>
    </row>
    <row r="164" spans="1:2" hidden="1">
      <c r="A164" s="85" t="s">
        <v>3018</v>
      </c>
      <c r="B164" s="4"/>
    </row>
    <row r="165" spans="1:2" hidden="1">
      <c r="A165" s="85" t="s">
        <v>3019</v>
      </c>
      <c r="B165" s="4"/>
    </row>
    <row r="166" spans="1:2" hidden="1">
      <c r="A166" s="22" t="s">
        <v>1753</v>
      </c>
      <c r="B166" s="22"/>
    </row>
    <row r="167" spans="1:2" hidden="1">
      <c r="A167" s="86" t="s">
        <v>3020</v>
      </c>
      <c r="B167" s="87"/>
    </row>
    <row r="168" spans="1:2" hidden="1">
      <c r="A168" s="6" t="s">
        <v>3021</v>
      </c>
      <c r="B168" s="6"/>
    </row>
    <row r="169" spans="1:2" hidden="1">
      <c r="A169" s="25" t="s">
        <v>6</v>
      </c>
      <c r="B169" s="26"/>
    </row>
    <row r="170" spans="1:2" hidden="1">
      <c r="A170" s="25" t="s">
        <v>3022</v>
      </c>
      <c r="B170" s="26"/>
    </row>
  </sheetData>
  <autoFilter ref="A1:B170" xr:uid="{00000000-0009-0000-0000-000010000000}">
    <filterColumn colId="1">
      <customFilters>
        <customFilter operator="notEqual" val=" "/>
      </customFilters>
    </filterColumn>
  </autoFilter>
  <dataValidations count="1">
    <dataValidation type="list" allowBlank="1" showInputMessage="1" showErrorMessage="1" sqref="A4:A5" xr:uid="{00000000-0002-0000-1000-000000000000}">
      <formula1>#REF!</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E270"/>
  <sheetViews>
    <sheetView topLeftCell="A179" workbookViewId="0">
      <selection activeCell="B197" sqref="B197"/>
    </sheetView>
  </sheetViews>
  <sheetFormatPr defaultRowHeight="15"/>
  <cols>
    <col min="1" max="1" width="69.85546875" bestFit="1" customWidth="1"/>
    <col min="2" max="2" width="68.85546875" bestFit="1" customWidth="1"/>
    <col min="4" max="4" width="46.85546875" customWidth="1"/>
    <col min="5" max="5" width="48.5703125" customWidth="1"/>
  </cols>
  <sheetData>
    <row r="1" spans="1:5" s="2" customFormat="1">
      <c r="A1" s="2" t="s">
        <v>13</v>
      </c>
      <c r="B1" s="2" t="s">
        <v>3023</v>
      </c>
    </row>
    <row r="2" spans="1:5">
      <c r="A2" t="s">
        <v>3024</v>
      </c>
      <c r="B2" t="s">
        <v>54</v>
      </c>
      <c r="C2" t="e">
        <f>LOOKUP(A2,#REF!)</f>
        <v>#REF!</v>
      </c>
      <c r="D2" t="e">
        <f>VLOOKUP(A2,#REF!,1,FALSE)</f>
        <v>#REF!</v>
      </c>
      <c r="E2" t="e">
        <f>VLOOKUP(B2,#REF!,2,FALSE)</f>
        <v>#REF!</v>
      </c>
    </row>
    <row r="3" spans="1:5">
      <c r="A3" t="s">
        <v>58</v>
      </c>
      <c r="B3" t="s">
        <v>3025</v>
      </c>
      <c r="C3" t="e">
        <f>LOOKUP(A3,#REF!)</f>
        <v>#REF!</v>
      </c>
      <c r="D3" t="e">
        <f>VLOOKUP(A3,#REF!,1,FALSE)</f>
        <v>#REF!</v>
      </c>
      <c r="E3" t="e">
        <f>VLOOKUP(B3,#REF!,2,FALSE)</f>
        <v>#REF!</v>
      </c>
    </row>
    <row r="4" spans="1:5">
      <c r="A4" t="s">
        <v>69</v>
      </c>
      <c r="B4" t="s">
        <v>3026</v>
      </c>
      <c r="C4" t="e">
        <f>LOOKUP(A4,#REF!)</f>
        <v>#REF!</v>
      </c>
      <c r="D4" t="e">
        <f>VLOOKUP(A4,#REF!,1,FALSE)</f>
        <v>#REF!</v>
      </c>
      <c r="E4" t="e">
        <f>VLOOKUP(B4,#REF!,2,FALSE)</f>
        <v>#REF!</v>
      </c>
    </row>
    <row r="5" spans="1:5">
      <c r="A5" t="s">
        <v>3027</v>
      </c>
      <c r="B5" t="s">
        <v>3028</v>
      </c>
      <c r="C5" t="e">
        <f>LOOKUP(A5,#REF!)</f>
        <v>#REF!</v>
      </c>
      <c r="D5" t="e">
        <f>VLOOKUP(A5,#REF!,1,FALSE)</f>
        <v>#REF!</v>
      </c>
      <c r="E5" t="e">
        <f>VLOOKUP(B5,#REF!,2,FALSE)</f>
        <v>#REF!</v>
      </c>
    </row>
    <row r="6" spans="1:5">
      <c r="A6" t="s">
        <v>13</v>
      </c>
      <c r="B6" t="s">
        <v>3029</v>
      </c>
      <c r="C6" t="e">
        <f>LOOKUP(A6,#REF!)</f>
        <v>#REF!</v>
      </c>
      <c r="D6" t="e">
        <f>VLOOKUP(A6,#REF!,1,FALSE)</f>
        <v>#REF!</v>
      </c>
      <c r="E6" t="e">
        <f>VLOOKUP(B6,#REF!,2,FALSE)</f>
        <v>#REF!</v>
      </c>
    </row>
    <row r="7" spans="1:5">
      <c r="A7" t="s">
        <v>77</v>
      </c>
      <c r="B7" t="s">
        <v>3030</v>
      </c>
      <c r="C7" t="e">
        <f>LOOKUP(A7,#REF!)</f>
        <v>#REF!</v>
      </c>
      <c r="D7" t="e">
        <f>VLOOKUP(A7,#REF!,1,FALSE)</f>
        <v>#REF!</v>
      </c>
      <c r="E7" t="e">
        <f>VLOOKUP(B7,#REF!,2,FALSE)</f>
        <v>#REF!</v>
      </c>
    </row>
    <row r="8" spans="1:5">
      <c r="A8" t="s">
        <v>81</v>
      </c>
      <c r="B8" t="s">
        <v>3031</v>
      </c>
      <c r="C8" t="e">
        <f>LOOKUP(A8,#REF!)</f>
        <v>#REF!</v>
      </c>
      <c r="D8" t="e">
        <f>VLOOKUP(A8,#REF!,1,FALSE)</f>
        <v>#REF!</v>
      </c>
      <c r="E8" t="e">
        <f>VLOOKUP(B8,#REF!,2,FALSE)</f>
        <v>#REF!</v>
      </c>
    </row>
    <row r="9" spans="1:5">
      <c r="A9" t="s">
        <v>84</v>
      </c>
      <c r="B9" t="s">
        <v>3032</v>
      </c>
      <c r="C9" t="e">
        <f>LOOKUP(A9,#REF!)</f>
        <v>#REF!</v>
      </c>
      <c r="D9" t="e">
        <f>VLOOKUP(A9,#REF!,1,FALSE)</f>
        <v>#REF!</v>
      </c>
      <c r="E9" t="e">
        <f>VLOOKUP(B9,#REF!,2,FALSE)</f>
        <v>#REF!</v>
      </c>
    </row>
    <row r="10" spans="1:5">
      <c r="A10" t="s">
        <v>95</v>
      </c>
      <c r="B10" t="s">
        <v>3033</v>
      </c>
      <c r="C10" t="e">
        <f>LOOKUP(A10,#REF!)</f>
        <v>#REF!</v>
      </c>
      <c r="D10" t="e">
        <f>VLOOKUP(A10,#REF!,1,FALSE)</f>
        <v>#REF!</v>
      </c>
      <c r="E10" t="e">
        <f>VLOOKUP(B10,#REF!,2,FALSE)</f>
        <v>#REF!</v>
      </c>
    </row>
    <row r="11" spans="1:5">
      <c r="A11" t="s">
        <v>3034</v>
      </c>
      <c r="B11" t="s">
        <v>3035</v>
      </c>
      <c r="C11" t="e">
        <f>LOOKUP(A11,#REF!)</f>
        <v>#REF!</v>
      </c>
      <c r="D11" t="e">
        <f>VLOOKUP(A11,#REF!,1,FALSE)</f>
        <v>#REF!</v>
      </c>
      <c r="E11" t="e">
        <f>VLOOKUP(B11,#REF!,2,FALSE)</f>
        <v>#REF!</v>
      </c>
    </row>
    <row r="12" spans="1:5">
      <c r="A12" t="s">
        <v>108</v>
      </c>
      <c r="B12" t="s">
        <v>3036</v>
      </c>
      <c r="C12" t="e">
        <f>LOOKUP(A12,#REF!)</f>
        <v>#REF!</v>
      </c>
      <c r="D12" t="e">
        <f>VLOOKUP(A12,#REF!,1,FALSE)</f>
        <v>#REF!</v>
      </c>
      <c r="E12" t="e">
        <f>VLOOKUP(B12,#REF!,2,FALSE)</f>
        <v>#REF!</v>
      </c>
    </row>
    <row r="13" spans="1:5">
      <c r="A13" t="s">
        <v>102</v>
      </c>
      <c r="B13" t="s">
        <v>101</v>
      </c>
      <c r="C13" t="e">
        <f>LOOKUP(A13,#REF!)</f>
        <v>#REF!</v>
      </c>
      <c r="D13" t="e">
        <f>VLOOKUP(A13,#REF!,1,FALSE)</f>
        <v>#REF!</v>
      </c>
      <c r="E13" t="e">
        <f>VLOOKUP(B13,#REF!,2,FALSE)</f>
        <v>#REF!</v>
      </c>
    </row>
    <row r="14" spans="1:5">
      <c r="A14" t="s">
        <v>108</v>
      </c>
      <c r="B14" t="s">
        <v>107</v>
      </c>
      <c r="C14" t="e">
        <f>LOOKUP(A14,#REF!)</f>
        <v>#REF!</v>
      </c>
      <c r="D14" t="e">
        <f>VLOOKUP(A14,#REF!,1,FALSE)</f>
        <v>#REF!</v>
      </c>
      <c r="E14" t="e">
        <f>VLOOKUP(B14,#REF!,2,FALSE)</f>
        <v>#REF!</v>
      </c>
    </row>
    <row r="15" spans="1:5">
      <c r="A15" t="s">
        <v>113</v>
      </c>
      <c r="B15" t="s">
        <v>112</v>
      </c>
      <c r="C15" t="e">
        <f>LOOKUP(A15,#REF!)</f>
        <v>#REF!</v>
      </c>
      <c r="D15" t="e">
        <f>VLOOKUP(A15,#REF!,1,FALSE)</f>
        <v>#REF!</v>
      </c>
      <c r="E15" t="e">
        <f>VLOOKUP(B15,#REF!,2,FALSE)</f>
        <v>#REF!</v>
      </c>
    </row>
    <row r="16" spans="1:5">
      <c r="A16" t="s">
        <v>132</v>
      </c>
      <c r="B16" t="s">
        <v>131</v>
      </c>
      <c r="C16" t="e">
        <f>LOOKUP(A16,#REF!)</f>
        <v>#REF!</v>
      </c>
      <c r="D16" t="e">
        <f>VLOOKUP(A16,#REF!,1,FALSE)</f>
        <v>#REF!</v>
      </c>
      <c r="E16" t="e">
        <f>VLOOKUP(B16,#REF!,2,FALSE)</f>
        <v>#REF!</v>
      </c>
    </row>
    <row r="17" spans="1:5">
      <c r="A17" t="s">
        <v>137</v>
      </c>
      <c r="B17" t="s">
        <v>136</v>
      </c>
      <c r="C17" t="e">
        <f>LOOKUP(A17,#REF!)</f>
        <v>#REF!</v>
      </c>
      <c r="D17" t="e">
        <f>VLOOKUP(A17,#REF!,1,FALSE)</f>
        <v>#REF!</v>
      </c>
      <c r="E17" t="e">
        <f>VLOOKUP(B17,#REF!,2,FALSE)</f>
        <v>#REF!</v>
      </c>
    </row>
    <row r="18" spans="1:5">
      <c r="A18" t="s">
        <v>140</v>
      </c>
      <c r="B18" t="s">
        <v>139</v>
      </c>
      <c r="C18" t="e">
        <f>LOOKUP(A18,#REF!)</f>
        <v>#REF!</v>
      </c>
      <c r="D18" t="e">
        <f>VLOOKUP(A18,#REF!,1,FALSE)</f>
        <v>#REF!</v>
      </c>
      <c r="E18" t="e">
        <f>VLOOKUP(B18,#REF!,2,FALSE)</f>
        <v>#REF!</v>
      </c>
    </row>
    <row r="19" spans="1:5">
      <c r="A19" t="s">
        <v>148</v>
      </c>
      <c r="B19" t="s">
        <v>3037</v>
      </c>
      <c r="C19" t="e">
        <f>LOOKUP(A19,#REF!)</f>
        <v>#REF!</v>
      </c>
      <c r="D19" t="e">
        <f>VLOOKUP(A19,#REF!,1,FALSE)</f>
        <v>#REF!</v>
      </c>
      <c r="E19" t="e">
        <f>VLOOKUP(B19,#REF!,2,FALSE)</f>
        <v>#REF!</v>
      </c>
    </row>
    <row r="20" spans="1:5">
      <c r="A20" t="s">
        <v>3038</v>
      </c>
      <c r="B20" t="s">
        <v>3039</v>
      </c>
      <c r="C20" t="e">
        <f>LOOKUP(A20,#REF!)</f>
        <v>#REF!</v>
      </c>
      <c r="D20" t="e">
        <f>VLOOKUP(A20,#REF!,1,FALSE)</f>
        <v>#REF!</v>
      </c>
      <c r="E20" t="e">
        <f>VLOOKUP(B20,#REF!,2,FALSE)</f>
        <v>#REF!</v>
      </c>
    </row>
    <row r="21" spans="1:5">
      <c r="A21" t="s">
        <v>153</v>
      </c>
      <c r="B21" t="s">
        <v>152</v>
      </c>
      <c r="C21" t="e">
        <f>LOOKUP(A21,#REF!)</f>
        <v>#REF!</v>
      </c>
      <c r="D21" t="e">
        <f>VLOOKUP(A21,#REF!,1,FALSE)</f>
        <v>#REF!</v>
      </c>
      <c r="E21" t="e">
        <f>VLOOKUP(B21,#REF!,2,FALSE)</f>
        <v>#REF!</v>
      </c>
    </row>
    <row r="22" spans="1:5">
      <c r="A22" t="s">
        <v>156</v>
      </c>
      <c r="B22" t="s">
        <v>3040</v>
      </c>
      <c r="C22" t="e">
        <f>LOOKUP(A22,#REF!)</f>
        <v>#REF!</v>
      </c>
      <c r="D22" t="e">
        <f>VLOOKUP(A22,#REF!,1,FALSE)</f>
        <v>#REF!</v>
      </c>
      <c r="E22" t="e">
        <f>VLOOKUP(B22,#REF!,2,FALSE)</f>
        <v>#REF!</v>
      </c>
    </row>
    <row r="23" spans="1:5">
      <c r="A23" t="s">
        <v>161</v>
      </c>
      <c r="B23" t="s">
        <v>160</v>
      </c>
      <c r="C23" t="e">
        <f>LOOKUP(A23,#REF!)</f>
        <v>#REF!</v>
      </c>
      <c r="D23" t="e">
        <f>VLOOKUP(A23,#REF!,1,FALSE)</f>
        <v>#REF!</v>
      </c>
      <c r="E23" t="e">
        <f>VLOOKUP(B23,#REF!,2,FALSE)</f>
        <v>#REF!</v>
      </c>
    </row>
    <row r="24" spans="1:5">
      <c r="A24" t="s">
        <v>165</v>
      </c>
      <c r="B24" t="s">
        <v>164</v>
      </c>
      <c r="C24" t="e">
        <f>LOOKUP(A24,#REF!)</f>
        <v>#REF!</v>
      </c>
      <c r="D24" t="e">
        <f>VLOOKUP(A24,#REF!,1,FALSE)</f>
        <v>#REF!</v>
      </c>
      <c r="E24" t="e">
        <f>VLOOKUP(B24,#REF!,2,FALSE)</f>
        <v>#REF!</v>
      </c>
    </row>
    <row r="25" spans="1:5">
      <c r="A25" t="s">
        <v>216</v>
      </c>
      <c r="B25" t="s">
        <v>215</v>
      </c>
      <c r="C25" t="e">
        <f>LOOKUP(A25,#REF!)</f>
        <v>#REF!</v>
      </c>
      <c r="D25" t="e">
        <f>VLOOKUP(A25,#REF!,1,FALSE)</f>
        <v>#REF!</v>
      </c>
      <c r="E25" t="e">
        <f>VLOOKUP(B25,#REF!,2,FALSE)</f>
        <v>#REF!</v>
      </c>
    </row>
    <row r="26" spans="1:5">
      <c r="A26" t="s">
        <v>218</v>
      </c>
      <c r="B26" t="s">
        <v>217</v>
      </c>
      <c r="C26" t="e">
        <f>LOOKUP(A26,#REF!)</f>
        <v>#REF!</v>
      </c>
      <c r="D26" t="e">
        <f>VLOOKUP(A26,#REF!,1,FALSE)</f>
        <v>#REF!</v>
      </c>
      <c r="E26" t="e">
        <f>VLOOKUP(B26,#REF!,2,FALSE)</f>
        <v>#REF!</v>
      </c>
    </row>
    <row r="27" spans="1:5">
      <c r="A27" t="s">
        <v>3041</v>
      </c>
      <c r="B27" t="s">
        <v>2522</v>
      </c>
      <c r="C27" t="e">
        <f>LOOKUP(A27,#REF!)</f>
        <v>#REF!</v>
      </c>
      <c r="D27" t="e">
        <f>VLOOKUP(A27,#REF!,1,FALSE)</f>
        <v>#REF!</v>
      </c>
      <c r="E27" t="e">
        <f>VLOOKUP(B27,#REF!,2,FALSE)</f>
        <v>#REF!</v>
      </c>
    </row>
    <row r="28" spans="1:5">
      <c r="A28" t="s">
        <v>222</v>
      </c>
      <c r="B28" t="s">
        <v>221</v>
      </c>
      <c r="C28" t="e">
        <f>LOOKUP(A28,#REF!)</f>
        <v>#REF!</v>
      </c>
      <c r="D28" t="e">
        <f>VLOOKUP(A28,#REF!,1,FALSE)</f>
        <v>#REF!</v>
      </c>
      <c r="E28" t="e">
        <f>VLOOKUP(B28,#REF!,2,FALSE)</f>
        <v>#REF!</v>
      </c>
    </row>
    <row r="29" spans="1:5">
      <c r="A29" t="s">
        <v>227</v>
      </c>
      <c r="B29" t="s">
        <v>226</v>
      </c>
      <c r="C29" t="e">
        <f>LOOKUP(A29,#REF!)</f>
        <v>#REF!</v>
      </c>
      <c r="D29" t="e">
        <f>VLOOKUP(A29,#REF!,1,FALSE)</f>
        <v>#REF!</v>
      </c>
      <c r="E29" t="e">
        <f>VLOOKUP(B29,#REF!,2,FALSE)</f>
        <v>#REF!</v>
      </c>
    </row>
    <row r="30" spans="1:5">
      <c r="A30" t="s">
        <v>239</v>
      </c>
      <c r="B30" t="s">
        <v>238</v>
      </c>
      <c r="C30" t="e">
        <f>LOOKUP(A30,#REF!)</f>
        <v>#REF!</v>
      </c>
      <c r="D30" t="e">
        <f>VLOOKUP(A30,#REF!,1,FALSE)</f>
        <v>#REF!</v>
      </c>
      <c r="E30" t="e">
        <f>VLOOKUP(B30,#REF!,2,FALSE)</f>
        <v>#REF!</v>
      </c>
    </row>
    <row r="31" spans="1:5">
      <c r="A31" t="s">
        <v>235</v>
      </c>
      <c r="B31" t="s">
        <v>234</v>
      </c>
      <c r="C31" t="e">
        <f>LOOKUP(A31,#REF!)</f>
        <v>#REF!</v>
      </c>
      <c r="D31" t="e">
        <f>VLOOKUP(A31,#REF!,1,FALSE)</f>
        <v>#REF!</v>
      </c>
      <c r="E31" t="e">
        <f>VLOOKUP(B31,#REF!,2,FALSE)</f>
        <v>#REF!</v>
      </c>
    </row>
    <row r="32" spans="1:5">
      <c r="A32" t="s">
        <v>252</v>
      </c>
      <c r="B32" t="s">
        <v>251</v>
      </c>
      <c r="C32" t="e">
        <f>LOOKUP(A32,#REF!)</f>
        <v>#REF!</v>
      </c>
      <c r="D32" t="e">
        <f>VLOOKUP(A32,#REF!,1,FALSE)</f>
        <v>#REF!</v>
      </c>
      <c r="E32" t="e">
        <f>VLOOKUP(B32,#REF!,2,FALSE)</f>
        <v>#REF!</v>
      </c>
    </row>
    <row r="33" spans="1:5">
      <c r="A33" t="s">
        <v>256</v>
      </c>
      <c r="B33" t="s">
        <v>255</v>
      </c>
      <c r="C33" t="e">
        <f>LOOKUP(A33,#REF!)</f>
        <v>#REF!</v>
      </c>
      <c r="D33" t="e">
        <f>VLOOKUP(A33,#REF!,1,FALSE)</f>
        <v>#REF!</v>
      </c>
      <c r="E33" t="e">
        <f>VLOOKUP(B33,#REF!,2,FALSE)</f>
        <v>#REF!</v>
      </c>
    </row>
    <row r="34" spans="1:5">
      <c r="A34" t="s">
        <v>263</v>
      </c>
      <c r="B34" t="s">
        <v>262</v>
      </c>
      <c r="C34" t="e">
        <f>LOOKUP(A34,#REF!)</f>
        <v>#REF!</v>
      </c>
      <c r="D34" t="e">
        <f>VLOOKUP(A34,#REF!,1,FALSE)</f>
        <v>#REF!</v>
      </c>
      <c r="E34" t="e">
        <f>VLOOKUP(B34,#REF!,2,FALSE)</f>
        <v>#REF!</v>
      </c>
    </row>
    <row r="35" spans="1:5">
      <c r="A35" t="s">
        <v>267</v>
      </c>
      <c r="B35" t="s">
        <v>266</v>
      </c>
      <c r="C35" t="e">
        <f>LOOKUP(A35,#REF!)</f>
        <v>#REF!</v>
      </c>
      <c r="D35" t="e">
        <f>VLOOKUP(A35,#REF!,1,FALSE)</f>
        <v>#REF!</v>
      </c>
      <c r="E35" t="e">
        <f>VLOOKUP(B35,#REF!,2,FALSE)</f>
        <v>#REF!</v>
      </c>
    </row>
    <row r="36" spans="1:5">
      <c r="A36" t="s">
        <v>276</v>
      </c>
      <c r="B36" t="s">
        <v>275</v>
      </c>
      <c r="C36" t="e">
        <f>LOOKUP(A36,#REF!)</f>
        <v>#REF!</v>
      </c>
      <c r="D36" t="e">
        <f>VLOOKUP(A36,#REF!,1,FALSE)</f>
        <v>#REF!</v>
      </c>
      <c r="E36" t="e">
        <f>VLOOKUP(B36,#REF!,2,FALSE)</f>
        <v>#REF!</v>
      </c>
    </row>
    <row r="37" spans="1:5">
      <c r="A37" t="s">
        <v>279</v>
      </c>
      <c r="B37" t="s">
        <v>278</v>
      </c>
      <c r="C37" t="e">
        <f>LOOKUP(A37,#REF!)</f>
        <v>#REF!</v>
      </c>
      <c r="D37" t="e">
        <f>VLOOKUP(A37,#REF!,1,FALSE)</f>
        <v>#REF!</v>
      </c>
      <c r="E37" t="e">
        <f>VLOOKUP(B37,#REF!,2,FALSE)</f>
        <v>#REF!</v>
      </c>
    </row>
    <row r="38" spans="1:5">
      <c r="A38" t="s">
        <v>282</v>
      </c>
      <c r="B38" t="s">
        <v>281</v>
      </c>
      <c r="C38" t="e">
        <f>LOOKUP(A38,#REF!)</f>
        <v>#REF!</v>
      </c>
      <c r="D38" t="e">
        <f>VLOOKUP(A38,#REF!,1,FALSE)</f>
        <v>#REF!</v>
      </c>
      <c r="E38" t="e">
        <f>VLOOKUP(B38,#REF!,2,FALSE)</f>
        <v>#REF!</v>
      </c>
    </row>
    <row r="39" spans="1:5">
      <c r="A39" t="s">
        <v>285</v>
      </c>
      <c r="B39" t="s">
        <v>284</v>
      </c>
      <c r="C39" t="e">
        <f>LOOKUP(A39,#REF!)</f>
        <v>#REF!</v>
      </c>
      <c r="D39" t="e">
        <f>VLOOKUP(A39,#REF!,1,FALSE)</f>
        <v>#REF!</v>
      </c>
      <c r="E39" t="e">
        <f>VLOOKUP(B39,#REF!,2,FALSE)</f>
        <v>#REF!</v>
      </c>
    </row>
    <row r="40" spans="1:5">
      <c r="A40" t="s">
        <v>288</v>
      </c>
      <c r="B40" t="s">
        <v>287</v>
      </c>
      <c r="C40" t="e">
        <f>LOOKUP(A40,#REF!)</f>
        <v>#REF!</v>
      </c>
      <c r="D40" t="e">
        <f>VLOOKUP(A40,#REF!,1,FALSE)</f>
        <v>#REF!</v>
      </c>
      <c r="E40" t="e">
        <f>VLOOKUP(B40,#REF!,2,FALSE)</f>
        <v>#REF!</v>
      </c>
    </row>
    <row r="41" spans="1:5">
      <c r="A41" t="s">
        <v>48</v>
      </c>
      <c r="B41" t="s">
        <v>47</v>
      </c>
      <c r="C41" t="e">
        <f>LOOKUP(A41,#REF!)</f>
        <v>#REF!</v>
      </c>
      <c r="D41" t="e">
        <f>VLOOKUP(A41,#REF!,1,FALSE)</f>
        <v>#REF!</v>
      </c>
      <c r="E41" t="e">
        <f>VLOOKUP(B41,#REF!,2,FALSE)</f>
        <v>#REF!</v>
      </c>
    </row>
    <row r="42" spans="1:5">
      <c r="A42" t="s">
        <v>304</v>
      </c>
      <c r="B42" t="s">
        <v>303</v>
      </c>
      <c r="C42" t="e">
        <f>LOOKUP(A42,#REF!)</f>
        <v>#REF!</v>
      </c>
      <c r="D42" t="e">
        <f>VLOOKUP(A42,#REF!,1,FALSE)</f>
        <v>#REF!</v>
      </c>
      <c r="E42" t="e">
        <f>VLOOKUP(B42,#REF!,2,FALSE)</f>
        <v>#REF!</v>
      </c>
    </row>
    <row r="43" spans="1:5">
      <c r="A43" t="s">
        <v>311</v>
      </c>
      <c r="B43" t="s">
        <v>310</v>
      </c>
      <c r="C43" t="e">
        <f>LOOKUP(A43,#REF!)</f>
        <v>#REF!</v>
      </c>
      <c r="D43" t="e">
        <f>VLOOKUP(A43,#REF!,1,FALSE)</f>
        <v>#REF!</v>
      </c>
      <c r="E43" t="e">
        <f>VLOOKUP(B43,#REF!,2,FALSE)</f>
        <v>#REF!</v>
      </c>
    </row>
    <row r="44" spans="1:5">
      <c r="A44" t="s">
        <v>2964</v>
      </c>
      <c r="B44" t="s">
        <v>2965</v>
      </c>
      <c r="C44" t="e">
        <f>LOOKUP(A44,#REF!)</f>
        <v>#REF!</v>
      </c>
      <c r="D44" t="e">
        <f>VLOOKUP(A44,#REF!,1,FALSE)</f>
        <v>#REF!</v>
      </c>
      <c r="E44" t="e">
        <f>VLOOKUP(B44,#REF!,2,FALSE)</f>
        <v>#REF!</v>
      </c>
    </row>
    <row r="45" spans="1:5">
      <c r="A45" t="s">
        <v>350</v>
      </c>
      <c r="B45" t="s">
        <v>349</v>
      </c>
      <c r="C45" t="e">
        <f>LOOKUP(A45,#REF!)</f>
        <v>#REF!</v>
      </c>
      <c r="D45" t="e">
        <f>VLOOKUP(A45,#REF!,1,FALSE)</f>
        <v>#REF!</v>
      </c>
      <c r="E45" t="e">
        <f>VLOOKUP(B45,#REF!,2,FALSE)</f>
        <v>#REF!</v>
      </c>
    </row>
    <row r="46" spans="1:5">
      <c r="A46" t="s">
        <v>356</v>
      </c>
      <c r="B46" t="s">
        <v>3042</v>
      </c>
      <c r="C46" t="e">
        <f>LOOKUP(A46,#REF!)</f>
        <v>#REF!</v>
      </c>
      <c r="D46" t="e">
        <f>VLOOKUP(A46,#REF!,1,FALSE)</f>
        <v>#REF!</v>
      </c>
      <c r="E46" t="e">
        <f>VLOOKUP(B46,#REF!,2,FALSE)</f>
        <v>#REF!</v>
      </c>
    </row>
    <row r="47" spans="1:5">
      <c r="A47" t="s">
        <v>360</v>
      </c>
      <c r="B47" t="s">
        <v>3043</v>
      </c>
      <c r="C47" t="e">
        <f>LOOKUP(A47,#REF!)</f>
        <v>#REF!</v>
      </c>
      <c r="D47" t="e">
        <f>VLOOKUP(A47,#REF!,1,FALSE)</f>
        <v>#REF!</v>
      </c>
      <c r="E47" t="e">
        <f>VLOOKUP(B47,#REF!,2,FALSE)</f>
        <v>#REF!</v>
      </c>
    </row>
    <row r="48" spans="1:5">
      <c r="A48" t="s">
        <v>364</v>
      </c>
      <c r="B48" t="s">
        <v>3044</v>
      </c>
      <c r="C48" t="e">
        <f>LOOKUP(A48,#REF!)</f>
        <v>#REF!</v>
      </c>
      <c r="D48" t="e">
        <f>VLOOKUP(A48,#REF!,1,FALSE)</f>
        <v>#REF!</v>
      </c>
      <c r="E48" t="e">
        <f>VLOOKUP(B48,#REF!,2,FALSE)</f>
        <v>#REF!</v>
      </c>
    </row>
    <row r="49" spans="1:5">
      <c r="A49" t="s">
        <v>371</v>
      </c>
      <c r="B49" t="s">
        <v>3045</v>
      </c>
      <c r="C49" t="e">
        <f>LOOKUP(A49,#REF!)</f>
        <v>#REF!</v>
      </c>
      <c r="D49" t="e">
        <f>VLOOKUP(A49,#REF!,1,FALSE)</f>
        <v>#REF!</v>
      </c>
      <c r="E49" t="e">
        <f>VLOOKUP(B49,#REF!,2,FALSE)</f>
        <v>#REF!</v>
      </c>
    </row>
    <row r="50" spans="1:5">
      <c r="A50" t="s">
        <v>374</v>
      </c>
      <c r="B50" t="s">
        <v>373</v>
      </c>
      <c r="C50" t="e">
        <f>LOOKUP(A50,#REF!)</f>
        <v>#REF!</v>
      </c>
      <c r="D50" t="e">
        <f>VLOOKUP(A50,#REF!,1,FALSE)</f>
        <v>#REF!</v>
      </c>
      <c r="E50" t="e">
        <f>VLOOKUP(B50,#REF!,2,FALSE)</f>
        <v>#REF!</v>
      </c>
    </row>
    <row r="51" spans="1:5">
      <c r="A51" t="s">
        <v>356</v>
      </c>
      <c r="B51" t="s">
        <v>3046</v>
      </c>
      <c r="C51" t="e">
        <f>LOOKUP(A51,#REF!)</f>
        <v>#REF!</v>
      </c>
      <c r="D51" t="e">
        <f>VLOOKUP(A51,#REF!,1,FALSE)</f>
        <v>#REF!</v>
      </c>
      <c r="E51" t="e">
        <f>VLOOKUP(B51,#REF!,2,FALSE)</f>
        <v>#REF!</v>
      </c>
    </row>
    <row r="52" spans="1:5">
      <c r="A52" t="s">
        <v>382</v>
      </c>
      <c r="B52" t="s">
        <v>3047</v>
      </c>
      <c r="C52" t="e">
        <f>LOOKUP(A52,#REF!)</f>
        <v>#REF!</v>
      </c>
      <c r="D52" t="e">
        <f>VLOOKUP(A52,#REF!,1,FALSE)</f>
        <v>#REF!</v>
      </c>
      <c r="E52" t="e">
        <f>VLOOKUP(B52,#REF!,2,FALSE)</f>
        <v>#REF!</v>
      </c>
    </row>
    <row r="53" spans="1:5">
      <c r="A53" t="s">
        <v>394</v>
      </c>
      <c r="B53" t="s">
        <v>393</v>
      </c>
      <c r="C53" t="e">
        <f>LOOKUP(A53,#REF!)</f>
        <v>#REF!</v>
      </c>
      <c r="D53" t="e">
        <f>VLOOKUP(A53,#REF!,1,FALSE)</f>
        <v>#REF!</v>
      </c>
      <c r="E53" t="e">
        <f>VLOOKUP(B53,#REF!,2,FALSE)</f>
        <v>#REF!</v>
      </c>
    </row>
    <row r="54" spans="1:5">
      <c r="A54" t="s">
        <v>3048</v>
      </c>
      <c r="B54" t="s">
        <v>2892</v>
      </c>
      <c r="C54" t="e">
        <f>LOOKUP(A54,#REF!)</f>
        <v>#REF!</v>
      </c>
      <c r="D54" t="e">
        <f>VLOOKUP(A54,#REF!,1,FALSE)</f>
        <v>#REF!</v>
      </c>
      <c r="E54" t="e">
        <f>VLOOKUP(B54,#REF!,2,FALSE)</f>
        <v>#REF!</v>
      </c>
    </row>
    <row r="55" spans="1:5">
      <c r="A55" t="s">
        <v>3049</v>
      </c>
      <c r="B55" t="s">
        <v>2894</v>
      </c>
      <c r="C55" t="e">
        <f>LOOKUP(A55,#REF!)</f>
        <v>#REF!</v>
      </c>
      <c r="D55" t="e">
        <f>VLOOKUP(A55,#REF!,1,FALSE)</f>
        <v>#REF!</v>
      </c>
      <c r="E55" t="e">
        <f>VLOOKUP(B55,#REF!,2,FALSE)</f>
        <v>#REF!</v>
      </c>
    </row>
    <row r="56" spans="1:5">
      <c r="A56" t="s">
        <v>397</v>
      </c>
      <c r="B56" t="s">
        <v>396</v>
      </c>
      <c r="C56" t="e">
        <f>LOOKUP(A56,#REF!)</f>
        <v>#REF!</v>
      </c>
      <c r="D56" t="e">
        <f>VLOOKUP(A56,#REF!,1,FALSE)</f>
        <v>#REF!</v>
      </c>
      <c r="E56" t="e">
        <f>VLOOKUP(B56,#REF!,2,FALSE)</f>
        <v>#REF!</v>
      </c>
    </row>
    <row r="57" spans="1:5">
      <c r="A57" t="s">
        <v>401</v>
      </c>
      <c r="B57" t="s">
        <v>400</v>
      </c>
      <c r="C57" t="e">
        <f>LOOKUP(A57,#REF!)</f>
        <v>#REF!</v>
      </c>
      <c r="D57" t="e">
        <f>VLOOKUP(A57,#REF!,1,FALSE)</f>
        <v>#REF!</v>
      </c>
      <c r="E57" t="e">
        <f>VLOOKUP(B57,#REF!,2,FALSE)</f>
        <v>#REF!</v>
      </c>
    </row>
    <row r="58" spans="1:5">
      <c r="A58" t="s">
        <v>403</v>
      </c>
      <c r="B58" t="s">
        <v>402</v>
      </c>
      <c r="C58" t="e">
        <f>LOOKUP(A58,#REF!)</f>
        <v>#REF!</v>
      </c>
      <c r="D58" t="e">
        <f>VLOOKUP(A58,#REF!,1,FALSE)</f>
        <v>#REF!</v>
      </c>
      <c r="E58" t="e">
        <f>VLOOKUP(B58,#REF!,2,FALSE)</f>
        <v>#REF!</v>
      </c>
    </row>
    <row r="59" spans="1:5">
      <c r="A59" t="s">
        <v>405</v>
      </c>
      <c r="B59" t="s">
        <v>404</v>
      </c>
      <c r="C59" t="e">
        <f>LOOKUP(A59,#REF!)</f>
        <v>#REF!</v>
      </c>
      <c r="D59" t="e">
        <f>VLOOKUP(A59,#REF!,1,FALSE)</f>
        <v>#REF!</v>
      </c>
      <c r="E59" t="e">
        <f>VLOOKUP(B59,#REF!,2,FALSE)</f>
        <v>#REF!</v>
      </c>
    </row>
    <row r="60" spans="1:5">
      <c r="A60" t="s">
        <v>407</v>
      </c>
      <c r="B60" t="s">
        <v>406</v>
      </c>
      <c r="C60" t="e">
        <f>LOOKUP(A60,#REF!)</f>
        <v>#REF!</v>
      </c>
      <c r="D60" t="e">
        <f>VLOOKUP(A60,#REF!,1,FALSE)</f>
        <v>#REF!</v>
      </c>
      <c r="E60" t="e">
        <f>VLOOKUP(B60,#REF!,2,FALSE)</f>
        <v>#REF!</v>
      </c>
    </row>
    <row r="61" spans="1:5">
      <c r="A61" t="s">
        <v>409</v>
      </c>
      <c r="B61" t="s">
        <v>408</v>
      </c>
      <c r="C61" t="e">
        <f>LOOKUP(A61,#REF!)</f>
        <v>#REF!</v>
      </c>
      <c r="D61" t="e">
        <f>VLOOKUP(A61,#REF!,1,FALSE)</f>
        <v>#REF!</v>
      </c>
      <c r="E61" t="e">
        <f>VLOOKUP(B61,#REF!,2,FALSE)</f>
        <v>#REF!</v>
      </c>
    </row>
    <row r="62" spans="1:5">
      <c r="A62" t="s">
        <v>411</v>
      </c>
      <c r="B62" t="s">
        <v>410</v>
      </c>
      <c r="C62" t="e">
        <f>LOOKUP(A62,#REF!)</f>
        <v>#REF!</v>
      </c>
      <c r="D62" t="e">
        <f>VLOOKUP(A62,#REF!,1,FALSE)</f>
        <v>#REF!</v>
      </c>
      <c r="E62" t="e">
        <f>VLOOKUP(B62,#REF!,2,FALSE)</f>
        <v>#REF!</v>
      </c>
    </row>
    <row r="63" spans="1:5">
      <c r="A63" t="s">
        <v>3050</v>
      </c>
      <c r="B63" t="s">
        <v>2626</v>
      </c>
      <c r="C63" t="e">
        <f>LOOKUP(A63,#REF!)</f>
        <v>#REF!</v>
      </c>
      <c r="D63" t="e">
        <f>VLOOKUP(A63,#REF!,1,FALSE)</f>
        <v>#REF!</v>
      </c>
      <c r="E63" t="e">
        <f>VLOOKUP(B63,#REF!,2,FALSE)</f>
        <v>#REF!</v>
      </c>
    </row>
    <row r="64" spans="1:5">
      <c r="A64" t="s">
        <v>3051</v>
      </c>
      <c r="B64" t="s">
        <v>3052</v>
      </c>
      <c r="C64" t="e">
        <f>LOOKUP(A64,#REF!)</f>
        <v>#REF!</v>
      </c>
      <c r="D64" t="e">
        <f>VLOOKUP(A64,#REF!,1,FALSE)</f>
        <v>#REF!</v>
      </c>
      <c r="E64" t="e">
        <f>VLOOKUP(B64,#REF!,2,FALSE)</f>
        <v>#REF!</v>
      </c>
    </row>
    <row r="65" spans="1:5">
      <c r="A65" t="s">
        <v>3053</v>
      </c>
      <c r="B65" t="s">
        <v>3054</v>
      </c>
      <c r="C65" t="e">
        <f>LOOKUP(A65,#REF!)</f>
        <v>#REF!</v>
      </c>
      <c r="D65" t="e">
        <f>VLOOKUP(A65,#REF!,1,FALSE)</f>
        <v>#REF!</v>
      </c>
      <c r="E65" t="e">
        <f>VLOOKUP(B65,#REF!,2,FALSE)</f>
        <v>#REF!</v>
      </c>
    </row>
    <row r="66" spans="1:5">
      <c r="A66" t="s">
        <v>117</v>
      </c>
      <c r="B66" t="s">
        <v>3055</v>
      </c>
      <c r="C66" t="e">
        <f>LOOKUP(A66,#REF!)</f>
        <v>#REF!</v>
      </c>
      <c r="D66" t="e">
        <f>VLOOKUP(A66,#REF!,1,FALSE)</f>
        <v>#REF!</v>
      </c>
      <c r="E66" t="e">
        <f>VLOOKUP(B66,#REF!,2,FALSE)</f>
        <v>#REF!</v>
      </c>
    </row>
    <row r="67" spans="1:5">
      <c r="A67" t="s">
        <v>3053</v>
      </c>
      <c r="B67" t="s">
        <v>3056</v>
      </c>
      <c r="C67" t="e">
        <f>LOOKUP(A67,#REF!)</f>
        <v>#REF!</v>
      </c>
      <c r="D67" t="e">
        <f>VLOOKUP(A67,#REF!,1,FALSE)</f>
        <v>#REF!</v>
      </c>
      <c r="E67" t="e">
        <f>VLOOKUP(B67,#REF!,2,FALSE)</f>
        <v>#REF!</v>
      </c>
    </row>
    <row r="68" spans="1:5">
      <c r="A68" t="s">
        <v>436</v>
      </c>
      <c r="B68" t="s">
        <v>435</v>
      </c>
      <c r="C68" t="e">
        <f>LOOKUP(A68,#REF!)</f>
        <v>#REF!</v>
      </c>
      <c r="D68" t="e">
        <f>VLOOKUP(A68,#REF!,1,FALSE)</f>
        <v>#REF!</v>
      </c>
      <c r="E68" t="e">
        <f>VLOOKUP(B68,#REF!,2,FALSE)</f>
        <v>#REF!</v>
      </c>
    </row>
    <row r="69" spans="1:5">
      <c r="A69" t="s">
        <v>487</v>
      </c>
      <c r="B69" t="s">
        <v>486</v>
      </c>
      <c r="C69" t="e">
        <f>LOOKUP(A69,#REF!)</f>
        <v>#REF!</v>
      </c>
      <c r="D69" t="e">
        <f>VLOOKUP(A69,#REF!,1,FALSE)</f>
        <v>#REF!</v>
      </c>
      <c r="E69" t="e">
        <f>VLOOKUP(B69,#REF!,2,FALSE)</f>
        <v>#REF!</v>
      </c>
    </row>
    <row r="70" spans="1:5">
      <c r="A70" t="s">
        <v>491</v>
      </c>
      <c r="B70" t="s">
        <v>490</v>
      </c>
      <c r="C70" t="e">
        <f>LOOKUP(A70,#REF!)</f>
        <v>#REF!</v>
      </c>
      <c r="D70" t="e">
        <f>VLOOKUP(A70,#REF!,1,FALSE)</f>
        <v>#REF!</v>
      </c>
      <c r="E70" t="e">
        <f>VLOOKUP(B70,#REF!,2,FALSE)</f>
        <v>#REF!</v>
      </c>
    </row>
    <row r="71" spans="1:5">
      <c r="A71" t="s">
        <v>501</v>
      </c>
      <c r="B71" t="s">
        <v>500</v>
      </c>
      <c r="C71" t="e">
        <f>LOOKUP(A71,#REF!)</f>
        <v>#REF!</v>
      </c>
      <c r="D71" t="e">
        <f>VLOOKUP(A71,#REF!,1,FALSE)</f>
        <v>#REF!</v>
      </c>
      <c r="E71" t="e">
        <f>VLOOKUP(B71,#REF!,2,FALSE)</f>
        <v>#REF!</v>
      </c>
    </row>
    <row r="72" spans="1:5">
      <c r="A72" t="s">
        <v>509</v>
      </c>
      <c r="B72" t="s">
        <v>508</v>
      </c>
      <c r="C72" t="e">
        <f>LOOKUP(A72,#REF!)</f>
        <v>#REF!</v>
      </c>
      <c r="D72" t="e">
        <f>VLOOKUP(A72,#REF!,1,FALSE)</f>
        <v>#REF!</v>
      </c>
      <c r="E72" t="e">
        <f>VLOOKUP(B72,#REF!,2,FALSE)</f>
        <v>#REF!</v>
      </c>
    </row>
    <row r="73" spans="1:5">
      <c r="A73" t="s">
        <v>517</v>
      </c>
      <c r="B73" t="s">
        <v>516</v>
      </c>
      <c r="C73" t="e">
        <f>LOOKUP(A73,#REF!)</f>
        <v>#REF!</v>
      </c>
      <c r="D73" t="e">
        <f>VLOOKUP(A73,#REF!,1,FALSE)</f>
        <v>#REF!</v>
      </c>
      <c r="E73" t="e">
        <f>VLOOKUP(B73,#REF!,2,FALSE)</f>
        <v>#REF!</v>
      </c>
    </row>
    <row r="74" spans="1:5">
      <c r="A74" t="s">
        <v>525</v>
      </c>
      <c r="B74" t="s">
        <v>524</v>
      </c>
      <c r="C74" t="e">
        <f>LOOKUP(A74,#REF!)</f>
        <v>#REF!</v>
      </c>
      <c r="D74" t="e">
        <f>VLOOKUP(A74,#REF!,1,FALSE)</f>
        <v>#REF!</v>
      </c>
      <c r="E74" t="e">
        <f>VLOOKUP(B74,#REF!,2,FALSE)</f>
        <v>#REF!</v>
      </c>
    </row>
    <row r="75" spans="1:5">
      <c r="A75" t="s">
        <v>530</v>
      </c>
      <c r="B75" t="s">
        <v>529</v>
      </c>
      <c r="C75" t="e">
        <f>LOOKUP(A75,#REF!)</f>
        <v>#REF!</v>
      </c>
      <c r="D75" t="e">
        <f>VLOOKUP(A75,#REF!,1,FALSE)</f>
        <v>#REF!</v>
      </c>
      <c r="E75" t="e">
        <f>VLOOKUP(B75,#REF!,2,FALSE)</f>
        <v>#REF!</v>
      </c>
    </row>
    <row r="76" spans="1:5">
      <c r="A76" t="s">
        <v>3057</v>
      </c>
      <c r="B76" t="s">
        <v>3058</v>
      </c>
      <c r="C76" t="e">
        <f>LOOKUP(A76,#REF!)</f>
        <v>#REF!</v>
      </c>
      <c r="D76" t="e">
        <f>VLOOKUP(A76,#REF!,1,FALSE)</f>
        <v>#REF!</v>
      </c>
      <c r="E76" t="e">
        <f>VLOOKUP(B76,#REF!,2,FALSE)</f>
        <v>#REF!</v>
      </c>
    </row>
    <row r="77" spans="1:5">
      <c r="A77" t="s">
        <v>539</v>
      </c>
      <c r="B77" t="s">
        <v>538</v>
      </c>
      <c r="C77" t="e">
        <f>LOOKUP(A77,#REF!)</f>
        <v>#REF!</v>
      </c>
      <c r="D77" t="e">
        <f>VLOOKUP(A77,#REF!,1,FALSE)</f>
        <v>#REF!</v>
      </c>
      <c r="E77" t="e">
        <f>VLOOKUP(B77,#REF!,2,FALSE)</f>
        <v>#REF!</v>
      </c>
    </row>
    <row r="78" spans="1:5">
      <c r="A78" t="s">
        <v>3059</v>
      </c>
      <c r="B78" t="s">
        <v>3060</v>
      </c>
      <c r="C78" t="e">
        <f>LOOKUP(A78,#REF!)</f>
        <v>#REF!</v>
      </c>
      <c r="D78" t="e">
        <f>VLOOKUP(A78,#REF!,1,FALSE)</f>
        <v>#REF!</v>
      </c>
      <c r="E78" t="e">
        <f>VLOOKUP(B78,#REF!,2,FALSE)</f>
        <v>#REF!</v>
      </c>
    </row>
    <row r="79" spans="1:5">
      <c r="A79" t="s">
        <v>3061</v>
      </c>
      <c r="B79" t="s">
        <v>3062</v>
      </c>
      <c r="C79" t="e">
        <f>LOOKUP(A79,#REF!)</f>
        <v>#REF!</v>
      </c>
      <c r="D79" t="e">
        <f>VLOOKUP(A79,#REF!,1,FALSE)</f>
        <v>#REF!</v>
      </c>
      <c r="E79" t="e">
        <f>VLOOKUP(B79,#REF!,2,FALSE)</f>
        <v>#REF!</v>
      </c>
    </row>
    <row r="80" spans="1:5">
      <c r="A80" t="s">
        <v>3063</v>
      </c>
      <c r="B80" t="s">
        <v>3064</v>
      </c>
      <c r="C80" t="e">
        <f>LOOKUP(A80,#REF!)</f>
        <v>#REF!</v>
      </c>
      <c r="D80" t="e">
        <f>VLOOKUP(A80,#REF!,1,FALSE)</f>
        <v>#REF!</v>
      </c>
      <c r="E80" t="e">
        <f>VLOOKUP(B80,#REF!,2,FALSE)</f>
        <v>#REF!</v>
      </c>
    </row>
    <row r="81" spans="1:5">
      <c r="A81" t="s">
        <v>550</v>
      </c>
      <c r="B81" t="s">
        <v>549</v>
      </c>
      <c r="C81" t="e">
        <f>LOOKUP(A81,#REF!)</f>
        <v>#REF!</v>
      </c>
      <c r="D81" t="e">
        <f>VLOOKUP(A81,#REF!,1,FALSE)</f>
        <v>#REF!</v>
      </c>
      <c r="E81" t="e">
        <f>VLOOKUP(B81,#REF!,2,FALSE)</f>
        <v>#REF!</v>
      </c>
    </row>
    <row r="82" spans="1:5">
      <c r="A82" t="s">
        <v>555</v>
      </c>
      <c r="B82" t="s">
        <v>554</v>
      </c>
      <c r="C82" t="e">
        <f>LOOKUP(A82,#REF!)</f>
        <v>#REF!</v>
      </c>
      <c r="D82" t="e">
        <f>VLOOKUP(A82,#REF!,1,FALSE)</f>
        <v>#REF!</v>
      </c>
      <c r="E82" t="e">
        <f>VLOOKUP(B82,#REF!,2,FALSE)</f>
        <v>#REF!</v>
      </c>
    </row>
    <row r="83" spans="1:5">
      <c r="A83" t="s">
        <v>3065</v>
      </c>
      <c r="B83" t="s">
        <v>2606</v>
      </c>
      <c r="C83" t="e">
        <f>LOOKUP(A83,#REF!)</f>
        <v>#REF!</v>
      </c>
      <c r="D83" t="e">
        <f>VLOOKUP(A83,#REF!,1,FALSE)</f>
        <v>#REF!</v>
      </c>
      <c r="E83" t="e">
        <f>VLOOKUP(B83,#REF!,2,FALSE)</f>
        <v>#REF!</v>
      </c>
    </row>
    <row r="84" spans="1:5">
      <c r="A84" t="s">
        <v>3066</v>
      </c>
      <c r="B84" t="s">
        <v>2637</v>
      </c>
      <c r="C84" t="e">
        <f>LOOKUP(A84,#REF!)</f>
        <v>#REF!</v>
      </c>
      <c r="D84" t="e">
        <f>VLOOKUP(A84,#REF!,1,FALSE)</f>
        <v>#REF!</v>
      </c>
      <c r="E84" t="e">
        <f>VLOOKUP(B84,#REF!,2,FALSE)</f>
        <v>#REF!</v>
      </c>
    </row>
    <row r="85" spans="1:5">
      <c r="A85" t="s">
        <v>3067</v>
      </c>
      <c r="B85" t="s">
        <v>3068</v>
      </c>
      <c r="C85" t="e">
        <f>LOOKUP(A85,#REF!)</f>
        <v>#REF!</v>
      </c>
      <c r="D85" t="e">
        <f>VLOOKUP(A85,#REF!,1,FALSE)</f>
        <v>#REF!</v>
      </c>
      <c r="E85" t="e">
        <f>VLOOKUP(B85,#REF!,2,FALSE)</f>
        <v>#REF!</v>
      </c>
    </row>
    <row r="86" spans="1:5">
      <c r="A86" t="s">
        <v>3069</v>
      </c>
      <c r="B86" t="s">
        <v>2578</v>
      </c>
      <c r="C86" t="e">
        <f>LOOKUP(A86,#REF!)</f>
        <v>#REF!</v>
      </c>
      <c r="D86" t="e">
        <f>VLOOKUP(A86,#REF!,1,FALSE)</f>
        <v>#REF!</v>
      </c>
      <c r="E86" t="e">
        <f>VLOOKUP(B86,#REF!,2,FALSE)</f>
        <v>#REF!</v>
      </c>
    </row>
    <row r="87" spans="1:5">
      <c r="A87" t="s">
        <v>3070</v>
      </c>
      <c r="B87" t="s">
        <v>643</v>
      </c>
      <c r="C87" t="e">
        <f>LOOKUP(A87,#REF!)</f>
        <v>#REF!</v>
      </c>
      <c r="D87" t="e">
        <f>VLOOKUP(A87,#REF!,1,FALSE)</f>
        <v>#REF!</v>
      </c>
      <c r="E87" t="e">
        <f>VLOOKUP(B87,#REF!,2,FALSE)</f>
        <v>#REF!</v>
      </c>
    </row>
    <row r="88" spans="1:5">
      <c r="A88" t="s">
        <v>3071</v>
      </c>
      <c r="B88" t="s">
        <v>2653</v>
      </c>
      <c r="C88" t="e">
        <f>LOOKUP(A88,#REF!)</f>
        <v>#REF!</v>
      </c>
      <c r="D88" t="e">
        <f>VLOOKUP(A88,#REF!,1,FALSE)</f>
        <v>#REF!</v>
      </c>
      <c r="E88" t="e">
        <f>VLOOKUP(B88,#REF!,2,FALSE)</f>
        <v>#REF!</v>
      </c>
    </row>
    <row r="89" spans="1:5">
      <c r="A89" t="s">
        <v>3072</v>
      </c>
      <c r="B89" t="s">
        <v>677</v>
      </c>
      <c r="C89" t="e">
        <f>LOOKUP(A89,#REF!)</f>
        <v>#REF!</v>
      </c>
      <c r="D89" t="e">
        <f>VLOOKUP(A89,#REF!,1,FALSE)</f>
        <v>#REF!</v>
      </c>
      <c r="E89" t="e">
        <f>VLOOKUP(B89,#REF!,2,FALSE)</f>
        <v>#REF!</v>
      </c>
    </row>
    <row r="90" spans="1:5">
      <c r="A90" t="s">
        <v>3073</v>
      </c>
      <c r="B90" t="s">
        <v>2664</v>
      </c>
      <c r="C90" t="e">
        <f>LOOKUP(A90,#REF!)</f>
        <v>#REF!</v>
      </c>
      <c r="D90" t="e">
        <f>VLOOKUP(A90,#REF!,1,FALSE)</f>
        <v>#REF!</v>
      </c>
      <c r="E90" t="e">
        <f>VLOOKUP(B90,#REF!,2,FALSE)</f>
        <v>#REF!</v>
      </c>
    </row>
    <row r="91" spans="1:5">
      <c r="A91" t="s">
        <v>3074</v>
      </c>
      <c r="B91" t="s">
        <v>2662</v>
      </c>
      <c r="C91" t="e">
        <f>LOOKUP(A91,#REF!)</f>
        <v>#REF!</v>
      </c>
      <c r="D91" t="e">
        <f>VLOOKUP(A91,#REF!,1,FALSE)</f>
        <v>#REF!</v>
      </c>
      <c r="E91" t="e">
        <f>VLOOKUP(B91,#REF!,2,FALSE)</f>
        <v>#REF!</v>
      </c>
    </row>
    <row r="92" spans="1:5">
      <c r="A92" t="s">
        <v>3075</v>
      </c>
      <c r="B92" t="s">
        <v>728</v>
      </c>
      <c r="C92" t="e">
        <f>LOOKUP(A92,#REF!)</f>
        <v>#REF!</v>
      </c>
      <c r="D92" t="e">
        <f>VLOOKUP(A92,#REF!,1,FALSE)</f>
        <v>#REF!</v>
      </c>
      <c r="E92" t="e">
        <f>VLOOKUP(B92,#REF!,2,FALSE)</f>
        <v>#REF!</v>
      </c>
    </row>
    <row r="93" spans="1:5">
      <c r="A93" t="s">
        <v>3076</v>
      </c>
      <c r="B93" t="s">
        <v>745</v>
      </c>
      <c r="C93" t="e">
        <f>LOOKUP(A93,#REF!)</f>
        <v>#REF!</v>
      </c>
      <c r="D93" t="e">
        <f>VLOOKUP(A93,#REF!,1,FALSE)</f>
        <v>#REF!</v>
      </c>
      <c r="E93" t="e">
        <f>VLOOKUP(B93,#REF!,2,FALSE)</f>
        <v>#REF!</v>
      </c>
    </row>
    <row r="94" spans="1:5">
      <c r="A94" t="s">
        <v>3077</v>
      </c>
      <c r="B94" t="s">
        <v>2628</v>
      </c>
      <c r="C94" t="e">
        <f>LOOKUP(A94,#REF!)</f>
        <v>#REF!</v>
      </c>
      <c r="D94" t="e">
        <f>VLOOKUP(A94,#REF!,1,FALSE)</f>
        <v>#REF!</v>
      </c>
      <c r="E94" t="e">
        <f>VLOOKUP(B94,#REF!,2,FALSE)</f>
        <v>#REF!</v>
      </c>
    </row>
    <row r="95" spans="1:5">
      <c r="A95" t="s">
        <v>3078</v>
      </c>
      <c r="B95" t="s">
        <v>2602</v>
      </c>
      <c r="C95" t="e">
        <f>LOOKUP(A95,#REF!)</f>
        <v>#REF!</v>
      </c>
      <c r="D95" t="e">
        <f>VLOOKUP(A95,#REF!,1,FALSE)</f>
        <v>#REF!</v>
      </c>
      <c r="E95" t="e">
        <f>VLOOKUP(B95,#REF!,2,FALSE)</f>
        <v>#REF!</v>
      </c>
    </row>
    <row r="96" spans="1:5">
      <c r="A96" t="s">
        <v>3079</v>
      </c>
      <c r="B96" t="s">
        <v>2687</v>
      </c>
      <c r="C96" t="e">
        <f>LOOKUP(A96,#REF!)</f>
        <v>#REF!</v>
      </c>
      <c r="D96" t="e">
        <f>VLOOKUP(A96,#REF!,1,FALSE)</f>
        <v>#REF!</v>
      </c>
      <c r="E96" t="e">
        <f>VLOOKUP(B96,#REF!,2,FALSE)</f>
        <v>#REF!</v>
      </c>
    </row>
    <row r="97" spans="1:5">
      <c r="A97" t="s">
        <v>3080</v>
      </c>
      <c r="B97" t="s">
        <v>2718</v>
      </c>
      <c r="C97" t="e">
        <f>LOOKUP(A97,#REF!)</f>
        <v>#REF!</v>
      </c>
      <c r="D97" t="e">
        <f>VLOOKUP(A97,#REF!,1,FALSE)</f>
        <v>#REF!</v>
      </c>
      <c r="E97" t="e">
        <f>VLOOKUP(B97,#REF!,2,FALSE)</f>
        <v>#REF!</v>
      </c>
    </row>
    <row r="98" spans="1:5">
      <c r="A98" t="s">
        <v>3081</v>
      </c>
      <c r="B98" t="s">
        <v>2691</v>
      </c>
      <c r="C98" t="e">
        <f>LOOKUP(A98,#REF!)</f>
        <v>#REF!</v>
      </c>
      <c r="D98" t="e">
        <f>VLOOKUP(A98,#REF!,1,FALSE)</f>
        <v>#REF!</v>
      </c>
      <c r="E98" t="e">
        <f>VLOOKUP(B98,#REF!,2,FALSE)</f>
        <v>#REF!</v>
      </c>
    </row>
    <row r="99" spans="1:5">
      <c r="A99" t="s">
        <v>3082</v>
      </c>
      <c r="B99" t="s">
        <v>2722</v>
      </c>
      <c r="C99" t="e">
        <f>LOOKUP(A99,#REF!)</f>
        <v>#REF!</v>
      </c>
      <c r="D99" t="e">
        <f>VLOOKUP(A99,#REF!,1,FALSE)</f>
        <v>#REF!</v>
      </c>
      <c r="E99" t="e">
        <f>VLOOKUP(B99,#REF!,2,FALSE)</f>
        <v>#REF!</v>
      </c>
    </row>
    <row r="100" spans="1:5">
      <c r="A100" t="s">
        <v>3083</v>
      </c>
      <c r="B100" t="s">
        <v>2693</v>
      </c>
      <c r="C100" t="e">
        <f>LOOKUP(A100,#REF!)</f>
        <v>#REF!</v>
      </c>
      <c r="D100" t="e">
        <f>VLOOKUP(A100,#REF!,1,FALSE)</f>
        <v>#REF!</v>
      </c>
      <c r="E100" t="e">
        <f>VLOOKUP(B100,#REF!,2,FALSE)</f>
        <v>#REF!</v>
      </c>
    </row>
    <row r="101" spans="1:5">
      <c r="A101" t="s">
        <v>3084</v>
      </c>
      <c r="B101" t="s">
        <v>2724</v>
      </c>
      <c r="C101" t="e">
        <f>LOOKUP(A101,#REF!)</f>
        <v>#REF!</v>
      </c>
      <c r="D101" t="e">
        <f>VLOOKUP(A101,#REF!,1,FALSE)</f>
        <v>#REF!</v>
      </c>
      <c r="E101" t="e">
        <f>VLOOKUP(B101,#REF!,2,FALSE)</f>
        <v>#REF!</v>
      </c>
    </row>
    <row r="102" spans="1:5">
      <c r="A102" t="s">
        <v>3085</v>
      </c>
      <c r="B102" t="s">
        <v>2682</v>
      </c>
      <c r="C102" t="e">
        <f>LOOKUP(A102,#REF!)</f>
        <v>#REF!</v>
      </c>
      <c r="D102" t="e">
        <f>VLOOKUP(A102,#REF!,1,FALSE)</f>
        <v>#REF!</v>
      </c>
      <c r="E102" t="e">
        <f>VLOOKUP(B102,#REF!,2,FALSE)</f>
        <v>#REF!</v>
      </c>
    </row>
    <row r="103" spans="1:5">
      <c r="A103" t="s">
        <v>3086</v>
      </c>
      <c r="B103" t="s">
        <v>2712</v>
      </c>
      <c r="C103" t="e">
        <f>LOOKUP(A103,#REF!)</f>
        <v>#REF!</v>
      </c>
      <c r="D103" t="e">
        <f>VLOOKUP(A103,#REF!,1,FALSE)</f>
        <v>#REF!</v>
      </c>
      <c r="E103" t="e">
        <f>VLOOKUP(B103,#REF!,2,FALSE)</f>
        <v>#REF!</v>
      </c>
    </row>
    <row r="104" spans="1:5">
      <c r="A104" t="s">
        <v>3087</v>
      </c>
      <c r="B104" t="s">
        <v>649</v>
      </c>
      <c r="C104" t="e">
        <f>LOOKUP(A104,#REF!)</f>
        <v>#REF!</v>
      </c>
      <c r="D104" t="e">
        <f>VLOOKUP(A104,#REF!,1,FALSE)</f>
        <v>#REF!</v>
      </c>
      <c r="E104" t="e">
        <f>VLOOKUP(B104,#REF!,2,FALSE)</f>
        <v>#REF!</v>
      </c>
    </row>
    <row r="105" spans="1:5">
      <c r="A105" t="s">
        <v>3088</v>
      </c>
      <c r="B105" t="s">
        <v>2728</v>
      </c>
      <c r="C105" t="e">
        <f>LOOKUP(A105,#REF!)</f>
        <v>#REF!</v>
      </c>
      <c r="D105" t="e">
        <f>VLOOKUP(A105,#REF!,1,FALSE)</f>
        <v>#REF!</v>
      </c>
      <c r="E105" t="e">
        <f>VLOOKUP(B105,#REF!,2,FALSE)</f>
        <v>#REF!</v>
      </c>
    </row>
    <row r="106" spans="1:5">
      <c r="A106" t="s">
        <v>3089</v>
      </c>
      <c r="B106" t="s">
        <v>2695</v>
      </c>
      <c r="C106" t="e">
        <f>LOOKUP(A106,#REF!)</f>
        <v>#REF!</v>
      </c>
      <c r="D106" t="e">
        <f>VLOOKUP(A106,#REF!,1,FALSE)</f>
        <v>#REF!</v>
      </c>
      <c r="E106" t="e">
        <f>VLOOKUP(B106,#REF!,2,FALSE)</f>
        <v>#REF!</v>
      </c>
    </row>
    <row r="107" spans="1:5">
      <c r="A107" t="s">
        <v>3090</v>
      </c>
      <c r="B107" t="s">
        <v>2726</v>
      </c>
      <c r="C107" t="e">
        <f>LOOKUP(A107,#REF!)</f>
        <v>#REF!</v>
      </c>
      <c r="D107" t="e">
        <f>VLOOKUP(A107,#REF!,1,FALSE)</f>
        <v>#REF!</v>
      </c>
      <c r="E107" t="e">
        <f>VLOOKUP(B107,#REF!,2,FALSE)</f>
        <v>#REF!</v>
      </c>
    </row>
    <row r="108" spans="1:5">
      <c r="A108" t="s">
        <v>3091</v>
      </c>
      <c r="B108" t="s">
        <v>683</v>
      </c>
      <c r="C108" t="e">
        <f>LOOKUP(A108,#REF!)</f>
        <v>#REF!</v>
      </c>
      <c r="D108" t="e">
        <f>VLOOKUP(A108,#REF!,1,FALSE)</f>
        <v>#REF!</v>
      </c>
      <c r="E108" t="e">
        <f>VLOOKUP(B108,#REF!,2,FALSE)</f>
        <v>#REF!</v>
      </c>
    </row>
    <row r="109" spans="1:5">
      <c r="A109" t="s">
        <v>3092</v>
      </c>
      <c r="B109" t="s">
        <v>2734</v>
      </c>
      <c r="C109" t="e">
        <f>LOOKUP(A109,#REF!)</f>
        <v>#REF!</v>
      </c>
      <c r="D109" t="e">
        <f>VLOOKUP(A109,#REF!,1,FALSE)</f>
        <v>#REF!</v>
      </c>
      <c r="E109" t="e">
        <f>VLOOKUP(B109,#REF!,2,FALSE)</f>
        <v>#REF!</v>
      </c>
    </row>
    <row r="110" spans="1:5">
      <c r="A110" t="s">
        <v>3093</v>
      </c>
      <c r="B110" t="s">
        <v>2700</v>
      </c>
      <c r="C110" t="e">
        <f>LOOKUP(A110,#REF!)</f>
        <v>#REF!</v>
      </c>
      <c r="D110" t="e">
        <f>VLOOKUP(A110,#REF!,1,FALSE)</f>
        <v>#REF!</v>
      </c>
      <c r="E110" t="e">
        <f>VLOOKUP(B110,#REF!,2,FALSE)</f>
        <v>#REF!</v>
      </c>
    </row>
    <row r="111" spans="1:5">
      <c r="A111" t="s">
        <v>3094</v>
      </c>
      <c r="B111" t="s">
        <v>2732</v>
      </c>
      <c r="C111" t="e">
        <f>LOOKUP(A111,#REF!)</f>
        <v>#REF!</v>
      </c>
      <c r="D111" t="e">
        <f>VLOOKUP(A111,#REF!,1,FALSE)</f>
        <v>#REF!</v>
      </c>
      <c r="E111" t="e">
        <f>VLOOKUP(B111,#REF!,2,FALSE)</f>
        <v>#REF!</v>
      </c>
    </row>
    <row r="112" spans="1:5">
      <c r="A112" t="s">
        <v>3095</v>
      </c>
      <c r="B112" t="s">
        <v>2698</v>
      </c>
      <c r="C112" t="e">
        <f>LOOKUP(A112,#REF!)</f>
        <v>#REF!</v>
      </c>
      <c r="D112" t="e">
        <f>VLOOKUP(A112,#REF!,1,FALSE)</f>
        <v>#REF!</v>
      </c>
      <c r="E112" t="e">
        <f>VLOOKUP(B112,#REF!,2,FALSE)</f>
        <v>#REF!</v>
      </c>
    </row>
    <row r="113" spans="1:5">
      <c r="A113" t="s">
        <v>3096</v>
      </c>
      <c r="B113" t="s">
        <v>2730</v>
      </c>
      <c r="C113" t="e">
        <f>LOOKUP(A113,#REF!)</f>
        <v>#REF!</v>
      </c>
      <c r="D113" t="e">
        <f>VLOOKUP(A113,#REF!,1,FALSE)</f>
        <v>#REF!</v>
      </c>
      <c r="E113" t="e">
        <f>VLOOKUP(B113,#REF!,2,FALSE)</f>
        <v>#REF!</v>
      </c>
    </row>
    <row r="114" spans="1:5">
      <c r="A114" t="s">
        <v>3097</v>
      </c>
      <c r="B114" t="s">
        <v>734</v>
      </c>
      <c r="C114" t="e">
        <f>LOOKUP(A114,#REF!)</f>
        <v>#REF!</v>
      </c>
      <c r="D114" t="e">
        <f>VLOOKUP(A114,#REF!,1,FALSE)</f>
        <v>#REF!</v>
      </c>
      <c r="E114" t="e">
        <f>VLOOKUP(B114,#REF!,2,FALSE)</f>
        <v>#REF!</v>
      </c>
    </row>
    <row r="115" spans="1:5">
      <c r="A115" t="s">
        <v>3098</v>
      </c>
      <c r="B115" t="s">
        <v>2710</v>
      </c>
      <c r="C115" t="e">
        <f>LOOKUP(A115,#REF!)</f>
        <v>#REF!</v>
      </c>
      <c r="D115" t="e">
        <f>VLOOKUP(A115,#REF!,1,FALSE)</f>
        <v>#REF!</v>
      </c>
      <c r="E115" t="e">
        <f>VLOOKUP(B115,#REF!,2,FALSE)</f>
        <v>#REF!</v>
      </c>
    </row>
    <row r="116" spans="1:5">
      <c r="A116" t="s">
        <v>3099</v>
      </c>
      <c r="B116" t="s">
        <v>751</v>
      </c>
      <c r="C116" t="e">
        <f>LOOKUP(A116,#REF!)</f>
        <v>#REF!</v>
      </c>
      <c r="D116" t="e">
        <f>VLOOKUP(A116,#REF!,1,FALSE)</f>
        <v>#REF!</v>
      </c>
      <c r="E116" t="e">
        <f>VLOOKUP(B116,#REF!,2,FALSE)</f>
        <v>#REF!</v>
      </c>
    </row>
    <row r="117" spans="1:5">
      <c r="A117" t="s">
        <v>3100</v>
      </c>
      <c r="B117" t="s">
        <v>2714</v>
      </c>
      <c r="C117" t="e">
        <f>LOOKUP(A117,#REF!)</f>
        <v>#REF!</v>
      </c>
      <c r="D117" t="e">
        <f>VLOOKUP(A117,#REF!,1,FALSE)</f>
        <v>#REF!</v>
      </c>
      <c r="E117" t="e">
        <f>VLOOKUP(B117,#REF!,2,FALSE)</f>
        <v>#REF!</v>
      </c>
    </row>
    <row r="118" spans="1:5">
      <c r="A118" t="s">
        <v>3101</v>
      </c>
      <c r="B118" t="s">
        <v>2689</v>
      </c>
      <c r="C118" t="e">
        <f>LOOKUP(A118,#REF!)</f>
        <v>#REF!</v>
      </c>
      <c r="D118" t="e">
        <f>VLOOKUP(A118,#REF!,1,FALSE)</f>
        <v>#REF!</v>
      </c>
      <c r="E118" t="e">
        <f>VLOOKUP(B118,#REF!,2,FALSE)</f>
        <v>#REF!</v>
      </c>
    </row>
    <row r="119" spans="1:5">
      <c r="A119" t="s">
        <v>3102</v>
      </c>
      <c r="B119" t="s">
        <v>2720</v>
      </c>
      <c r="C119" t="e">
        <f>LOOKUP(A119,#REF!)</f>
        <v>#REF!</v>
      </c>
      <c r="D119" t="e">
        <f>VLOOKUP(A119,#REF!,1,FALSE)</f>
        <v>#REF!</v>
      </c>
      <c r="E119" t="e">
        <f>VLOOKUP(B119,#REF!,2,FALSE)</f>
        <v>#REF!</v>
      </c>
    </row>
    <row r="120" spans="1:5">
      <c r="A120" t="s">
        <v>3103</v>
      </c>
      <c r="B120" t="s">
        <v>2685</v>
      </c>
      <c r="C120" t="e">
        <f>LOOKUP(A120,#REF!)</f>
        <v>#REF!</v>
      </c>
      <c r="D120" t="e">
        <f>VLOOKUP(A120,#REF!,1,FALSE)</f>
        <v>#REF!</v>
      </c>
      <c r="E120" t="e">
        <f>VLOOKUP(B120,#REF!,2,FALSE)</f>
        <v>#REF!</v>
      </c>
    </row>
    <row r="121" spans="1:5">
      <c r="A121" t="s">
        <v>3104</v>
      </c>
      <c r="B121" t="s">
        <v>2716</v>
      </c>
      <c r="C121" t="e">
        <f>LOOKUP(A121,#REF!)</f>
        <v>#REF!</v>
      </c>
      <c r="D121" t="e">
        <f>VLOOKUP(A121,#REF!,1,FALSE)</f>
        <v>#REF!</v>
      </c>
      <c r="E121" t="e">
        <f>VLOOKUP(B121,#REF!,2,FALSE)</f>
        <v>#REF!</v>
      </c>
    </row>
    <row r="122" spans="1:5">
      <c r="A122" t="s">
        <v>2970</v>
      </c>
      <c r="B122" t="s">
        <v>2971</v>
      </c>
      <c r="C122" t="e">
        <f>LOOKUP(A122,#REF!)</f>
        <v>#REF!</v>
      </c>
      <c r="D122" t="e">
        <f>VLOOKUP(A122,#REF!,1,FALSE)</f>
        <v>#REF!</v>
      </c>
      <c r="E122" t="e">
        <f>VLOOKUP(B122,#REF!,2,FALSE)</f>
        <v>#REF!</v>
      </c>
    </row>
    <row r="123" spans="1:5">
      <c r="A123" t="s">
        <v>3105</v>
      </c>
      <c r="B123" t="s">
        <v>3106</v>
      </c>
      <c r="C123" t="e">
        <f>LOOKUP(A123,#REF!)</f>
        <v>#REF!</v>
      </c>
      <c r="D123" t="e">
        <f>VLOOKUP(A123,#REF!,1,FALSE)</f>
        <v>#REF!</v>
      </c>
      <c r="E123" t="e">
        <f>VLOOKUP(B123,#REF!,2,FALSE)</f>
        <v>#REF!</v>
      </c>
    </row>
    <row r="124" spans="1:5">
      <c r="A124" t="s">
        <v>3107</v>
      </c>
      <c r="B124" t="s">
        <v>3108</v>
      </c>
      <c r="C124" t="e">
        <f>LOOKUP(A124,#REF!)</f>
        <v>#REF!</v>
      </c>
      <c r="D124" t="e">
        <f>VLOOKUP(A124,#REF!,1,FALSE)</f>
        <v>#REF!</v>
      </c>
      <c r="E124" t="e">
        <f>VLOOKUP(B124,#REF!,2,FALSE)</f>
        <v>#REF!</v>
      </c>
    </row>
    <row r="125" spans="1:5">
      <c r="A125" t="s">
        <v>3107</v>
      </c>
      <c r="B125" t="s">
        <v>3109</v>
      </c>
      <c r="C125" t="e">
        <f>LOOKUP(A125,#REF!)</f>
        <v>#REF!</v>
      </c>
      <c r="D125" t="e">
        <f>VLOOKUP(A125,#REF!,1,FALSE)</f>
        <v>#REF!</v>
      </c>
      <c r="E125" t="e">
        <f>VLOOKUP(B125,#REF!,2,FALSE)</f>
        <v>#REF!</v>
      </c>
    </row>
    <row r="126" spans="1:5">
      <c r="A126" t="s">
        <v>3110</v>
      </c>
      <c r="B126" t="s">
        <v>3111</v>
      </c>
      <c r="C126" t="e">
        <f>LOOKUP(A126,#REF!)</f>
        <v>#REF!</v>
      </c>
      <c r="D126" t="e">
        <f>VLOOKUP(A126,#REF!,1,FALSE)</f>
        <v>#REF!</v>
      </c>
      <c r="E126" t="e">
        <f>VLOOKUP(B126,#REF!,2,FALSE)</f>
        <v>#REF!</v>
      </c>
    </row>
    <row r="127" spans="1:5">
      <c r="A127" t="s">
        <v>3112</v>
      </c>
      <c r="B127" t="s">
        <v>3113</v>
      </c>
      <c r="C127" t="e">
        <f>LOOKUP(A127,#REF!)</f>
        <v>#REF!</v>
      </c>
      <c r="D127" t="e">
        <f>VLOOKUP(A127,#REF!,1,FALSE)</f>
        <v>#REF!</v>
      </c>
      <c r="E127" t="e">
        <f>VLOOKUP(B127,#REF!,2,FALSE)</f>
        <v>#REF!</v>
      </c>
    </row>
    <row r="128" spans="1:5">
      <c r="A128" t="s">
        <v>825</v>
      </c>
      <c r="B128" t="s">
        <v>824</v>
      </c>
      <c r="C128" t="e">
        <f>LOOKUP(A128,#REF!)</f>
        <v>#REF!</v>
      </c>
      <c r="D128" t="e">
        <f>VLOOKUP(A128,#REF!,1,FALSE)</f>
        <v>#REF!</v>
      </c>
      <c r="E128" t="e">
        <f>VLOOKUP(B128,#REF!,2,FALSE)</f>
        <v>#REF!</v>
      </c>
    </row>
    <row r="129" spans="1:5">
      <c r="A129" t="s">
        <v>3114</v>
      </c>
      <c r="B129" t="s">
        <v>827</v>
      </c>
      <c r="C129" t="e">
        <f>LOOKUP(A129,#REF!)</f>
        <v>#REF!</v>
      </c>
      <c r="D129" t="e">
        <f>VLOOKUP(A129,#REF!,1,FALSE)</f>
        <v>#REF!</v>
      </c>
      <c r="E129" t="e">
        <f>VLOOKUP(B129,#REF!,2,FALSE)</f>
        <v>#REF!</v>
      </c>
    </row>
    <row r="130" spans="1:5">
      <c r="A130" t="s">
        <v>117</v>
      </c>
      <c r="B130" t="s">
        <v>3115</v>
      </c>
      <c r="C130" t="e">
        <f>LOOKUP(A130,#REF!)</f>
        <v>#REF!</v>
      </c>
      <c r="D130" t="e">
        <f>VLOOKUP(A130,#REF!,1,FALSE)</f>
        <v>#REF!</v>
      </c>
      <c r="E130" t="e">
        <f>VLOOKUP(B130,#REF!,2,FALSE)</f>
        <v>#REF!</v>
      </c>
    </row>
    <row r="131" spans="1:5">
      <c r="A131" t="s">
        <v>840</v>
      </c>
      <c r="B131" t="s">
        <v>839</v>
      </c>
      <c r="C131" t="e">
        <f>LOOKUP(A131,#REF!)</f>
        <v>#REF!</v>
      </c>
      <c r="D131" t="e">
        <f>VLOOKUP(A131,#REF!,1,FALSE)</f>
        <v>#REF!</v>
      </c>
      <c r="E131" t="e">
        <f>VLOOKUP(B131,#REF!,2,FALSE)</f>
        <v>#REF!</v>
      </c>
    </row>
    <row r="132" spans="1:5">
      <c r="A132" t="s">
        <v>2973</v>
      </c>
      <c r="B132" t="s">
        <v>2974</v>
      </c>
      <c r="C132" t="e">
        <f>LOOKUP(A132,#REF!)</f>
        <v>#REF!</v>
      </c>
      <c r="D132" t="e">
        <f>VLOOKUP(A132,#REF!,1,FALSE)</f>
        <v>#REF!</v>
      </c>
      <c r="E132" t="e">
        <f>VLOOKUP(B132,#REF!,2,FALSE)</f>
        <v>#REF!</v>
      </c>
    </row>
    <row r="133" spans="1:5">
      <c r="A133" t="s">
        <v>956</v>
      </c>
      <c r="B133" t="s">
        <v>3116</v>
      </c>
      <c r="C133" t="e">
        <f>LOOKUP(A133,#REF!)</f>
        <v>#REF!</v>
      </c>
      <c r="D133" t="e">
        <f>VLOOKUP(A133,#REF!,1,FALSE)</f>
        <v>#REF!</v>
      </c>
      <c r="E133" t="e">
        <f>VLOOKUP(B133,#REF!,2,FALSE)</f>
        <v>#REF!</v>
      </c>
    </row>
    <row r="134" spans="1:5">
      <c r="A134" t="s">
        <v>958</v>
      </c>
      <c r="B134" t="s">
        <v>3117</v>
      </c>
      <c r="C134" t="e">
        <f>LOOKUP(A134,#REF!)</f>
        <v>#REF!</v>
      </c>
      <c r="D134" t="e">
        <f>VLOOKUP(A134,#REF!,1,FALSE)</f>
        <v>#REF!</v>
      </c>
      <c r="E134" t="e">
        <f>VLOOKUP(B134,#REF!,2,FALSE)</f>
        <v>#REF!</v>
      </c>
    </row>
    <row r="135" spans="1:5">
      <c r="A135" t="s">
        <v>984</v>
      </c>
      <c r="B135" t="s">
        <v>3118</v>
      </c>
      <c r="C135" t="e">
        <f>LOOKUP(A135,#REF!)</f>
        <v>#REF!</v>
      </c>
      <c r="D135" t="e">
        <f>VLOOKUP(A135,#REF!,1,FALSE)</f>
        <v>#REF!</v>
      </c>
      <c r="E135" t="e">
        <f>VLOOKUP(B135,#REF!,2,FALSE)</f>
        <v>#REF!</v>
      </c>
    </row>
    <row r="136" spans="1:5">
      <c r="A136" t="s">
        <v>986</v>
      </c>
      <c r="B136" t="s">
        <v>3119</v>
      </c>
      <c r="C136" t="e">
        <f>LOOKUP(A136,#REF!)</f>
        <v>#REF!</v>
      </c>
      <c r="D136" t="e">
        <f>VLOOKUP(A136,#REF!,1,FALSE)</f>
        <v>#REF!</v>
      </c>
      <c r="E136" t="e">
        <f>VLOOKUP(B136,#REF!,2,FALSE)</f>
        <v>#REF!</v>
      </c>
    </row>
    <row r="137" spans="1:5">
      <c r="A137" t="s">
        <v>989</v>
      </c>
      <c r="B137" t="s">
        <v>3120</v>
      </c>
      <c r="C137" t="e">
        <f>LOOKUP(A137,#REF!)</f>
        <v>#REF!</v>
      </c>
      <c r="D137" t="e">
        <f>VLOOKUP(A137,#REF!,1,FALSE)</f>
        <v>#REF!</v>
      </c>
      <c r="E137" t="e">
        <f>VLOOKUP(B137,#REF!,2,FALSE)</f>
        <v>#REF!</v>
      </c>
    </row>
    <row r="138" spans="1:5">
      <c r="A138" t="s">
        <v>991</v>
      </c>
      <c r="B138" t="s">
        <v>3121</v>
      </c>
      <c r="C138" t="e">
        <f>LOOKUP(A138,#REF!)</f>
        <v>#REF!</v>
      </c>
      <c r="D138" t="e">
        <f>VLOOKUP(A138,#REF!,1,FALSE)</f>
        <v>#REF!</v>
      </c>
      <c r="E138" t="e">
        <f>VLOOKUP(B138,#REF!,2,FALSE)</f>
        <v>#REF!</v>
      </c>
    </row>
    <row r="139" spans="1:5">
      <c r="A139" t="s">
        <v>995</v>
      </c>
      <c r="B139" t="s">
        <v>3122</v>
      </c>
      <c r="C139" t="e">
        <f>LOOKUP(A139,#REF!)</f>
        <v>#REF!</v>
      </c>
      <c r="D139" t="e">
        <f>VLOOKUP(A139,#REF!,1,FALSE)</f>
        <v>#REF!</v>
      </c>
      <c r="E139" t="e">
        <f>VLOOKUP(B139,#REF!,2,FALSE)</f>
        <v>#REF!</v>
      </c>
    </row>
    <row r="140" spans="1:5">
      <c r="A140" t="s">
        <v>997</v>
      </c>
      <c r="B140" t="s">
        <v>3123</v>
      </c>
      <c r="C140" t="e">
        <f>LOOKUP(A140,#REF!)</f>
        <v>#REF!</v>
      </c>
      <c r="D140" t="e">
        <f>VLOOKUP(A140,#REF!,1,FALSE)</f>
        <v>#REF!</v>
      </c>
      <c r="E140" t="e">
        <f>VLOOKUP(B140,#REF!,2,FALSE)</f>
        <v>#REF!</v>
      </c>
    </row>
    <row r="141" spans="1:5">
      <c r="A141" t="s">
        <v>1066</v>
      </c>
      <c r="B141" t="s">
        <v>3124</v>
      </c>
      <c r="C141" t="e">
        <f>LOOKUP(A141,#REF!)</f>
        <v>#REF!</v>
      </c>
      <c r="D141" t="e">
        <f>VLOOKUP(A141,#REF!,1,FALSE)</f>
        <v>#REF!</v>
      </c>
      <c r="E141" t="e">
        <f>VLOOKUP(B141,#REF!,2,FALSE)</f>
        <v>#REF!</v>
      </c>
    </row>
    <row r="142" spans="1:5">
      <c r="A142" t="s">
        <v>1068</v>
      </c>
      <c r="B142" t="s">
        <v>3125</v>
      </c>
      <c r="C142" t="e">
        <f>LOOKUP(A142,#REF!)</f>
        <v>#REF!</v>
      </c>
      <c r="D142" t="e">
        <f>VLOOKUP(A142,#REF!,1,FALSE)</f>
        <v>#REF!</v>
      </c>
      <c r="E142" t="e">
        <f>VLOOKUP(B142,#REF!,2,FALSE)</f>
        <v>#REF!</v>
      </c>
    </row>
    <row r="143" spans="1:5">
      <c r="A143" t="s">
        <v>2977</v>
      </c>
      <c r="B143" t="s">
        <v>2978</v>
      </c>
      <c r="C143" t="e">
        <f>LOOKUP(A143,#REF!)</f>
        <v>#REF!</v>
      </c>
      <c r="D143" t="e">
        <f>VLOOKUP(A143,#REF!,1,FALSE)</f>
        <v>#REF!</v>
      </c>
      <c r="E143" t="e">
        <f>VLOOKUP(B143,#REF!,2,FALSE)</f>
        <v>#REF!</v>
      </c>
    </row>
    <row r="144" spans="1:5">
      <c r="A144" t="s">
        <v>989</v>
      </c>
      <c r="B144" t="s">
        <v>3126</v>
      </c>
      <c r="C144" t="e">
        <f>LOOKUP(A144,#REF!)</f>
        <v>#REF!</v>
      </c>
      <c r="D144" t="e">
        <f>VLOOKUP(A144,#REF!,1,FALSE)</f>
        <v>#REF!</v>
      </c>
      <c r="E144" t="e">
        <f>VLOOKUP(B144,#REF!,2,FALSE)</f>
        <v>#REF!</v>
      </c>
    </row>
    <row r="145" spans="1:5">
      <c r="A145" t="s">
        <v>991</v>
      </c>
      <c r="B145" t="s">
        <v>3127</v>
      </c>
      <c r="C145" t="e">
        <f>LOOKUP(A145,#REF!)</f>
        <v>#REF!</v>
      </c>
      <c r="D145" t="e">
        <f>VLOOKUP(A145,#REF!,1,FALSE)</f>
        <v>#REF!</v>
      </c>
      <c r="E145" t="e">
        <f>VLOOKUP(B145,#REF!,2,FALSE)</f>
        <v>#REF!</v>
      </c>
    </row>
    <row r="146" spans="1:5">
      <c r="A146" t="s">
        <v>1042</v>
      </c>
      <c r="B146" t="s">
        <v>3128</v>
      </c>
      <c r="C146" t="e">
        <f>LOOKUP(A146,#REF!)</f>
        <v>#REF!</v>
      </c>
      <c r="D146" t="e">
        <f>VLOOKUP(A146,#REF!,1,FALSE)</f>
        <v>#REF!</v>
      </c>
      <c r="E146" t="e">
        <f>VLOOKUP(B146,#REF!,2,FALSE)</f>
        <v>#REF!</v>
      </c>
    </row>
    <row r="147" spans="1:5">
      <c r="A147" t="s">
        <v>1044</v>
      </c>
      <c r="B147" t="s">
        <v>3129</v>
      </c>
      <c r="C147" t="e">
        <f>LOOKUP(A147,#REF!)</f>
        <v>#REF!</v>
      </c>
      <c r="D147" t="e">
        <f>VLOOKUP(A147,#REF!,1,FALSE)</f>
        <v>#REF!</v>
      </c>
      <c r="E147" t="e">
        <f>VLOOKUP(B147,#REF!,2,FALSE)</f>
        <v>#REF!</v>
      </c>
    </row>
    <row r="148" spans="1:5">
      <c r="A148" t="s">
        <v>942</v>
      </c>
      <c r="B148" t="s">
        <v>3130</v>
      </c>
      <c r="C148" t="e">
        <f>LOOKUP(A148,#REF!)</f>
        <v>#REF!</v>
      </c>
      <c r="D148" t="e">
        <f>VLOOKUP(A148,#REF!,1,FALSE)</f>
        <v>#REF!</v>
      </c>
      <c r="E148" t="e">
        <f>VLOOKUP(B148,#REF!,2,FALSE)</f>
        <v>#REF!</v>
      </c>
    </row>
    <row r="149" spans="1:5">
      <c r="A149" t="s">
        <v>944</v>
      </c>
      <c r="B149" t="s">
        <v>3131</v>
      </c>
      <c r="C149" t="e">
        <f>LOOKUP(A149,#REF!)</f>
        <v>#REF!</v>
      </c>
      <c r="D149" t="e">
        <f>VLOOKUP(A149,#REF!,1,FALSE)</f>
        <v>#REF!</v>
      </c>
      <c r="E149" t="e">
        <f>VLOOKUP(B149,#REF!,2,FALSE)</f>
        <v>#REF!</v>
      </c>
    </row>
    <row r="150" spans="1:5">
      <c r="A150" t="s">
        <v>1029</v>
      </c>
      <c r="B150" t="s">
        <v>3132</v>
      </c>
      <c r="C150" t="e">
        <f>LOOKUP(A150,#REF!)</f>
        <v>#REF!</v>
      </c>
      <c r="D150" t="e">
        <f>VLOOKUP(A150,#REF!,1,FALSE)</f>
        <v>#REF!</v>
      </c>
      <c r="E150" t="e">
        <f>VLOOKUP(B150,#REF!,2,FALSE)</f>
        <v>#REF!</v>
      </c>
    </row>
    <row r="151" spans="1:5">
      <c r="A151" t="s">
        <v>1031</v>
      </c>
      <c r="B151" t="s">
        <v>3133</v>
      </c>
      <c r="C151" t="e">
        <f>LOOKUP(A151,#REF!)</f>
        <v>#REF!</v>
      </c>
      <c r="D151" t="e">
        <f>VLOOKUP(A151,#REF!,1,FALSE)</f>
        <v>#REF!</v>
      </c>
      <c r="E151" t="e">
        <f>VLOOKUP(B151,#REF!,2,FALSE)</f>
        <v>#REF!</v>
      </c>
    </row>
    <row r="152" spans="1:5">
      <c r="A152" t="s">
        <v>1011</v>
      </c>
      <c r="B152" t="s">
        <v>3134</v>
      </c>
      <c r="C152" t="e">
        <f>LOOKUP(A152,#REF!)</f>
        <v>#REF!</v>
      </c>
      <c r="D152" t="e">
        <f>VLOOKUP(A152,#REF!,1,FALSE)</f>
        <v>#REF!</v>
      </c>
      <c r="E152" t="e">
        <f>VLOOKUP(B152,#REF!,2,FALSE)</f>
        <v>#REF!</v>
      </c>
    </row>
    <row r="153" spans="1:5">
      <c r="A153" t="s">
        <v>1013</v>
      </c>
      <c r="B153" t="s">
        <v>3135</v>
      </c>
      <c r="C153" t="e">
        <f>LOOKUP(A153,#REF!)</f>
        <v>#REF!</v>
      </c>
      <c r="D153" t="e">
        <f>VLOOKUP(A153,#REF!,1,FALSE)</f>
        <v>#REF!</v>
      </c>
      <c r="E153" t="e">
        <f>VLOOKUP(B153,#REF!,2,FALSE)</f>
        <v>#REF!</v>
      </c>
    </row>
    <row r="154" spans="1:5">
      <c r="A154" t="s">
        <v>897</v>
      </c>
      <c r="B154" t="s">
        <v>3136</v>
      </c>
      <c r="C154" t="e">
        <f>LOOKUP(A154,#REF!)</f>
        <v>#REF!</v>
      </c>
      <c r="D154" t="e">
        <f>VLOOKUP(A154,#REF!,1,FALSE)</f>
        <v>#REF!</v>
      </c>
      <c r="E154" t="e">
        <f>VLOOKUP(B154,#REF!,2,FALSE)</f>
        <v>#REF!</v>
      </c>
    </row>
    <row r="155" spans="1:5">
      <c r="A155" t="s">
        <v>900</v>
      </c>
      <c r="B155" t="s">
        <v>3137</v>
      </c>
      <c r="C155" t="e">
        <f>LOOKUP(A155,#REF!)</f>
        <v>#REF!</v>
      </c>
      <c r="D155" t="e">
        <f>VLOOKUP(A155,#REF!,1,FALSE)</f>
        <v>#REF!</v>
      </c>
      <c r="E155" t="e">
        <f>VLOOKUP(B155,#REF!,2,FALSE)</f>
        <v>#REF!</v>
      </c>
    </row>
    <row r="156" spans="1:5">
      <c r="A156" t="s">
        <v>904</v>
      </c>
      <c r="B156" t="s">
        <v>3138</v>
      </c>
      <c r="C156" t="e">
        <f>LOOKUP(A156,#REF!)</f>
        <v>#REF!</v>
      </c>
      <c r="D156" t="e">
        <f>VLOOKUP(A156,#REF!,1,FALSE)</f>
        <v>#REF!</v>
      </c>
      <c r="E156" t="e">
        <f>VLOOKUP(B156,#REF!,2,FALSE)</f>
        <v>#REF!</v>
      </c>
    </row>
    <row r="157" spans="1:5">
      <c r="A157" t="s">
        <v>906</v>
      </c>
      <c r="B157" t="s">
        <v>3139</v>
      </c>
      <c r="C157" t="e">
        <f>LOOKUP(A157,#REF!)</f>
        <v>#REF!</v>
      </c>
      <c r="D157" t="e">
        <f>VLOOKUP(A157,#REF!,1,FALSE)</f>
        <v>#REF!</v>
      </c>
      <c r="E157" t="e">
        <f>VLOOKUP(B157,#REF!,2,FALSE)</f>
        <v>#REF!</v>
      </c>
    </row>
    <row r="158" spans="1:5">
      <c r="A158" t="s">
        <v>1054</v>
      </c>
      <c r="B158" t="s">
        <v>3140</v>
      </c>
      <c r="C158" t="e">
        <f>LOOKUP(A158,#REF!)</f>
        <v>#REF!</v>
      </c>
      <c r="D158" t="e">
        <f>VLOOKUP(A158,#REF!,1,FALSE)</f>
        <v>#REF!</v>
      </c>
      <c r="E158" t="e">
        <f>VLOOKUP(B158,#REF!,2,FALSE)</f>
        <v>#REF!</v>
      </c>
    </row>
    <row r="159" spans="1:5">
      <c r="A159" t="s">
        <v>1056</v>
      </c>
      <c r="B159" t="s">
        <v>3141</v>
      </c>
      <c r="C159" t="e">
        <f>LOOKUP(A159,#REF!)</f>
        <v>#REF!</v>
      </c>
      <c r="D159" t="e">
        <f>VLOOKUP(A159,#REF!,1,FALSE)</f>
        <v>#REF!</v>
      </c>
      <c r="E159" t="e">
        <f>VLOOKUP(B159,#REF!,2,FALSE)</f>
        <v>#REF!</v>
      </c>
    </row>
    <row r="160" spans="1:5">
      <c r="A160" t="s">
        <v>962</v>
      </c>
      <c r="B160" t="s">
        <v>3142</v>
      </c>
      <c r="C160" t="e">
        <f>LOOKUP(A160,#REF!)</f>
        <v>#REF!</v>
      </c>
      <c r="D160" t="e">
        <f>VLOOKUP(A160,#REF!,1,FALSE)</f>
        <v>#REF!</v>
      </c>
      <c r="E160" t="e">
        <f>VLOOKUP(B160,#REF!,2,FALSE)</f>
        <v>#REF!</v>
      </c>
    </row>
    <row r="161" spans="1:5">
      <c r="A161" t="s">
        <v>964</v>
      </c>
      <c r="B161" t="s">
        <v>3143</v>
      </c>
      <c r="C161" t="e">
        <f>LOOKUP(A161,#REF!)</f>
        <v>#REF!</v>
      </c>
      <c r="D161" t="e">
        <f>VLOOKUP(A161,#REF!,1,FALSE)</f>
        <v>#REF!</v>
      </c>
      <c r="E161" t="e">
        <f>VLOOKUP(B161,#REF!,2,FALSE)</f>
        <v>#REF!</v>
      </c>
    </row>
    <row r="162" spans="1:5">
      <c r="A162" t="s">
        <v>1066</v>
      </c>
      <c r="B162" t="s">
        <v>3144</v>
      </c>
      <c r="C162" t="e">
        <f>LOOKUP(A162,#REF!)</f>
        <v>#REF!</v>
      </c>
      <c r="D162" t="e">
        <f>VLOOKUP(A162,#REF!,1,FALSE)</f>
        <v>#REF!</v>
      </c>
      <c r="E162" t="e">
        <f>VLOOKUP(B162,#REF!,2,FALSE)</f>
        <v>#REF!</v>
      </c>
    </row>
    <row r="163" spans="1:5">
      <c r="A163" t="s">
        <v>1068</v>
      </c>
      <c r="B163" t="s">
        <v>3145</v>
      </c>
      <c r="C163" t="e">
        <f>LOOKUP(A163,#REF!)</f>
        <v>#REF!</v>
      </c>
      <c r="D163" t="e">
        <f>VLOOKUP(A163,#REF!,1,FALSE)</f>
        <v>#REF!</v>
      </c>
      <c r="E163" t="e">
        <f>VLOOKUP(B163,#REF!,2,FALSE)</f>
        <v>#REF!</v>
      </c>
    </row>
    <row r="164" spans="1:5">
      <c r="A164" t="s">
        <v>3146</v>
      </c>
      <c r="B164" t="s">
        <v>3147</v>
      </c>
      <c r="C164" t="e">
        <f>LOOKUP(A164,#REF!)</f>
        <v>#REF!</v>
      </c>
      <c r="D164" t="e">
        <f>VLOOKUP(A164,#REF!,1,FALSE)</f>
        <v>#REF!</v>
      </c>
      <c r="E164" t="e">
        <f>VLOOKUP(B164,#REF!,2,FALSE)</f>
        <v>#REF!</v>
      </c>
    </row>
    <row r="165" spans="1:5">
      <c r="A165" t="s">
        <v>3148</v>
      </c>
      <c r="B165" t="s">
        <v>3149</v>
      </c>
      <c r="C165" t="e">
        <f>LOOKUP(A165,#REF!)</f>
        <v>#REF!</v>
      </c>
      <c r="D165" t="e">
        <f>VLOOKUP(A165,#REF!,1,FALSE)</f>
        <v>#REF!</v>
      </c>
      <c r="E165" t="e">
        <f>VLOOKUP(B165,#REF!,2,FALSE)</f>
        <v>#REF!</v>
      </c>
    </row>
    <row r="166" spans="1:5">
      <c r="A166" t="s">
        <v>3004</v>
      </c>
      <c r="B166" t="s">
        <v>3005</v>
      </c>
      <c r="C166" t="e">
        <f>LOOKUP(A166,#REF!)</f>
        <v>#REF!</v>
      </c>
      <c r="D166" t="e">
        <f>VLOOKUP(A166,#REF!,1,FALSE)</f>
        <v>#REF!</v>
      </c>
      <c r="E166" t="e">
        <f>VLOOKUP(B166,#REF!,2,FALSE)</f>
        <v>#REF!</v>
      </c>
    </row>
    <row r="167" spans="1:5">
      <c r="A167" t="s">
        <v>1453</v>
      </c>
      <c r="B167" t="s">
        <v>3150</v>
      </c>
      <c r="C167" t="e">
        <f>LOOKUP(A167,#REF!)</f>
        <v>#REF!</v>
      </c>
      <c r="D167" t="e">
        <f>VLOOKUP(A167,#REF!,1,FALSE)</f>
        <v>#REF!</v>
      </c>
      <c r="E167" t="e">
        <f>VLOOKUP(B167,#REF!,2,FALSE)</f>
        <v>#REF!</v>
      </c>
    </row>
    <row r="168" spans="1:5">
      <c r="A168" t="s">
        <v>1608</v>
      </c>
      <c r="B168" t="s">
        <v>3151</v>
      </c>
      <c r="C168" t="e">
        <f>LOOKUP(A168,#REF!)</f>
        <v>#REF!</v>
      </c>
      <c r="D168" t="e">
        <f>VLOOKUP(A168,#REF!,1,FALSE)</f>
        <v>#REF!</v>
      </c>
      <c r="E168" t="e">
        <f>VLOOKUP(B168,#REF!,2,FALSE)</f>
        <v>#REF!</v>
      </c>
    </row>
    <row r="169" spans="1:5">
      <c r="A169" t="s">
        <v>1453</v>
      </c>
      <c r="B169" t="s">
        <v>3152</v>
      </c>
      <c r="C169" t="e">
        <f>LOOKUP(A169,#REF!)</f>
        <v>#REF!</v>
      </c>
      <c r="D169" t="e">
        <f>VLOOKUP(A169,#REF!,1,FALSE)</f>
        <v>#REF!</v>
      </c>
      <c r="E169" t="e">
        <f>VLOOKUP(B169,#REF!,2,FALSE)</f>
        <v>#REF!</v>
      </c>
    </row>
    <row r="170" spans="1:5">
      <c r="A170" t="s">
        <v>1608</v>
      </c>
      <c r="B170" t="s">
        <v>3153</v>
      </c>
      <c r="C170" t="e">
        <f>LOOKUP(A170,#REF!)</f>
        <v>#REF!</v>
      </c>
      <c r="D170" t="e">
        <f>VLOOKUP(A170,#REF!,1,FALSE)</f>
        <v>#REF!</v>
      </c>
      <c r="E170" t="e">
        <f>VLOOKUP(B170,#REF!,2,FALSE)</f>
        <v>#REF!</v>
      </c>
    </row>
    <row r="171" spans="1:5">
      <c r="A171" t="s">
        <v>1453</v>
      </c>
      <c r="B171" t="s">
        <v>3154</v>
      </c>
      <c r="C171" t="e">
        <f>LOOKUP(A171,#REF!)</f>
        <v>#REF!</v>
      </c>
      <c r="D171" t="e">
        <f>VLOOKUP(A171,#REF!,1,FALSE)</f>
        <v>#REF!</v>
      </c>
      <c r="E171" t="e">
        <f>VLOOKUP(B171,#REF!,2,FALSE)</f>
        <v>#REF!</v>
      </c>
    </row>
    <row r="172" spans="1:5">
      <c r="A172" t="s">
        <v>1453</v>
      </c>
      <c r="B172" t="s">
        <v>3155</v>
      </c>
      <c r="C172" t="e">
        <f>LOOKUP(A172,#REF!)</f>
        <v>#REF!</v>
      </c>
      <c r="D172" t="e">
        <f>VLOOKUP(A172,#REF!,1,FALSE)</f>
        <v>#REF!</v>
      </c>
      <c r="E172" t="e">
        <f>VLOOKUP(B172,#REF!,2,FALSE)</f>
        <v>#REF!</v>
      </c>
    </row>
    <row r="173" spans="1:5">
      <c r="A173" t="s">
        <v>3156</v>
      </c>
      <c r="B173" t="s">
        <v>2705</v>
      </c>
      <c r="C173" t="e">
        <f>LOOKUP(A173,#REF!)</f>
        <v>#REF!</v>
      </c>
      <c r="D173" t="e">
        <f>VLOOKUP(A173,#REF!,1,FALSE)</f>
        <v>#REF!</v>
      </c>
      <c r="E173" t="e">
        <f>VLOOKUP(B173,#REF!,2,FALSE)</f>
        <v>#REF!</v>
      </c>
    </row>
    <row r="174" spans="1:5">
      <c r="A174" t="s">
        <v>3157</v>
      </c>
      <c r="B174" t="s">
        <v>2600</v>
      </c>
      <c r="C174" t="e">
        <f>LOOKUP(A174,#REF!)</f>
        <v>#REF!</v>
      </c>
      <c r="D174" t="e">
        <f>VLOOKUP(A174,#REF!,1,FALSE)</f>
        <v>#REF!</v>
      </c>
      <c r="E174" t="e">
        <f>VLOOKUP(B174,#REF!,2,FALSE)</f>
        <v>#REF!</v>
      </c>
    </row>
    <row r="175" spans="1:5">
      <c r="A175" t="s">
        <v>3158</v>
      </c>
      <c r="B175" t="s">
        <v>3159</v>
      </c>
      <c r="C175" t="e">
        <f>LOOKUP(A175,#REF!)</f>
        <v>#REF!</v>
      </c>
      <c r="D175" t="e">
        <f>VLOOKUP(A175,#REF!,1,FALSE)</f>
        <v>#REF!</v>
      </c>
      <c r="E175" t="e">
        <f>VLOOKUP(B175,#REF!,2,FALSE)</f>
        <v>#REF!</v>
      </c>
    </row>
    <row r="176" spans="1:5">
      <c r="A176" t="s">
        <v>1102</v>
      </c>
      <c r="B176" t="s">
        <v>1101</v>
      </c>
      <c r="C176" t="e">
        <f>LOOKUP(A176,#REF!)</f>
        <v>#REF!</v>
      </c>
      <c r="D176" t="e">
        <f>VLOOKUP(A176,#REF!,1,FALSE)</f>
        <v>#REF!</v>
      </c>
      <c r="E176" t="e">
        <f>VLOOKUP(B176,#REF!,2,FALSE)</f>
        <v>#REF!</v>
      </c>
    </row>
    <row r="177" spans="1:5">
      <c r="A177" t="s">
        <v>1453</v>
      </c>
      <c r="B177" t="s">
        <v>3160</v>
      </c>
      <c r="C177" t="e">
        <f>LOOKUP(A177,#REF!)</f>
        <v>#REF!</v>
      </c>
      <c r="D177" t="e">
        <f>VLOOKUP(A177,#REF!,1,FALSE)</f>
        <v>#REF!</v>
      </c>
      <c r="E177" t="e">
        <f>VLOOKUP(B177,#REF!,2,FALSE)</f>
        <v>#REF!</v>
      </c>
    </row>
    <row r="178" spans="1:5">
      <c r="A178" t="s">
        <v>1608</v>
      </c>
      <c r="B178" t="s">
        <v>3161</v>
      </c>
      <c r="C178" t="e">
        <f>LOOKUP(A178,#REF!)</f>
        <v>#REF!</v>
      </c>
      <c r="D178" t="e">
        <f>VLOOKUP(A178,#REF!,1,FALSE)</f>
        <v>#REF!</v>
      </c>
      <c r="E178" t="e">
        <f>VLOOKUP(B178,#REF!,2,FALSE)</f>
        <v>#REF!</v>
      </c>
    </row>
    <row r="179" spans="1:5">
      <c r="A179" t="s">
        <v>1453</v>
      </c>
      <c r="B179" t="s">
        <v>3162</v>
      </c>
      <c r="C179" t="e">
        <f>LOOKUP(A179,#REF!)</f>
        <v>#REF!</v>
      </c>
      <c r="D179" t="e">
        <f>VLOOKUP(A179,#REF!,1,FALSE)</f>
        <v>#REF!</v>
      </c>
      <c r="E179" t="e">
        <f>VLOOKUP(B179,#REF!,2,FALSE)</f>
        <v>#REF!</v>
      </c>
    </row>
    <row r="180" spans="1:5">
      <c r="A180" t="s">
        <v>1120</v>
      </c>
      <c r="B180" t="s">
        <v>1119</v>
      </c>
      <c r="C180" t="e">
        <f>LOOKUP(A180,#REF!)</f>
        <v>#REF!</v>
      </c>
      <c r="D180" t="e">
        <f>VLOOKUP(A180,#REF!,1,FALSE)</f>
        <v>#REF!</v>
      </c>
      <c r="E180" t="e">
        <f>VLOOKUP(B180,#REF!,2,FALSE)</f>
        <v>#REF!</v>
      </c>
    </row>
    <row r="181" spans="1:5">
      <c r="A181" t="s">
        <v>3163</v>
      </c>
      <c r="B181" t="s">
        <v>3164</v>
      </c>
      <c r="C181" t="e">
        <f>LOOKUP(A181,#REF!)</f>
        <v>#REF!</v>
      </c>
      <c r="D181" t="e">
        <f>VLOOKUP(A181,#REF!,1,FALSE)</f>
        <v>#REF!</v>
      </c>
      <c r="E181" t="e">
        <f>VLOOKUP(B181,#REF!,2,FALSE)</f>
        <v>#REF!</v>
      </c>
    </row>
    <row r="182" spans="1:5">
      <c r="A182" t="s">
        <v>1128</v>
      </c>
      <c r="B182" t="s">
        <v>1127</v>
      </c>
      <c r="C182" t="e">
        <f>LOOKUP(A182,#REF!)</f>
        <v>#REF!</v>
      </c>
      <c r="D182" t="e">
        <f>VLOOKUP(A182,#REF!,1,FALSE)</f>
        <v>#REF!</v>
      </c>
      <c r="E182" t="e">
        <f>VLOOKUP(B182,#REF!,2,FALSE)</f>
        <v>#REF!</v>
      </c>
    </row>
    <row r="183" spans="1:5">
      <c r="A183" t="s">
        <v>1453</v>
      </c>
      <c r="B183" t="s">
        <v>3165</v>
      </c>
      <c r="C183" t="e">
        <f>LOOKUP(A183,#REF!)</f>
        <v>#REF!</v>
      </c>
      <c r="D183" t="e">
        <f>VLOOKUP(A183,#REF!,1,FALSE)</f>
        <v>#REF!</v>
      </c>
      <c r="E183" t="e">
        <f>VLOOKUP(B183,#REF!,2,FALSE)</f>
        <v>#REF!</v>
      </c>
    </row>
    <row r="184" spans="1:5">
      <c r="A184" t="s">
        <v>1608</v>
      </c>
      <c r="B184" t="s">
        <v>3166</v>
      </c>
      <c r="C184" t="e">
        <f>LOOKUP(A184,#REF!)</f>
        <v>#REF!</v>
      </c>
      <c r="D184" t="e">
        <f>VLOOKUP(A184,#REF!,1,FALSE)</f>
        <v>#REF!</v>
      </c>
      <c r="E184" t="e">
        <f>VLOOKUP(B184,#REF!,2,FALSE)</f>
        <v>#REF!</v>
      </c>
    </row>
    <row r="185" spans="1:5">
      <c r="A185" t="s">
        <v>1453</v>
      </c>
      <c r="B185" t="s">
        <v>3167</v>
      </c>
      <c r="C185" t="e">
        <f>LOOKUP(A185,#REF!)</f>
        <v>#REF!</v>
      </c>
      <c r="D185" t="e">
        <f>VLOOKUP(A185,#REF!,1,FALSE)</f>
        <v>#REF!</v>
      </c>
      <c r="E185" t="e">
        <f>VLOOKUP(B185,#REF!,2,FALSE)</f>
        <v>#REF!</v>
      </c>
    </row>
    <row r="186" spans="1:5">
      <c r="A186" t="s">
        <v>1143</v>
      </c>
      <c r="B186" t="s">
        <v>1142</v>
      </c>
      <c r="C186" t="e">
        <f>LOOKUP(A186,#REF!)</f>
        <v>#REF!</v>
      </c>
      <c r="D186" t="e">
        <f>VLOOKUP(A186,#REF!,1,FALSE)</f>
        <v>#REF!</v>
      </c>
      <c r="E186" t="e">
        <f>VLOOKUP(B186,#REF!,2,FALSE)</f>
        <v>#REF!</v>
      </c>
    </row>
    <row r="187" spans="1:5">
      <c r="A187" t="s">
        <v>3168</v>
      </c>
      <c r="B187" t="s">
        <v>3169</v>
      </c>
      <c r="C187" t="e">
        <f>LOOKUP(A187,#REF!)</f>
        <v>#REF!</v>
      </c>
      <c r="D187" t="e">
        <f>VLOOKUP(A187,#REF!,1,FALSE)</f>
        <v>#REF!</v>
      </c>
      <c r="E187" t="e">
        <f>VLOOKUP(B187,#REF!,2,FALSE)</f>
        <v>#REF!</v>
      </c>
    </row>
    <row r="188" spans="1:5">
      <c r="A188" t="s">
        <v>1146</v>
      </c>
      <c r="B188" t="s">
        <v>1145</v>
      </c>
      <c r="C188" t="e">
        <f>LOOKUP(A188,#REF!)</f>
        <v>#REF!</v>
      </c>
      <c r="D188" t="e">
        <f>VLOOKUP(A188,#REF!,1,FALSE)</f>
        <v>#REF!</v>
      </c>
      <c r="E188" t="e">
        <f>VLOOKUP(B188,#REF!,2,FALSE)</f>
        <v>#REF!</v>
      </c>
    </row>
    <row r="189" spans="1:5">
      <c r="A189" t="s">
        <v>3170</v>
      </c>
      <c r="B189" t="s">
        <v>3171</v>
      </c>
      <c r="C189" t="e">
        <f>LOOKUP(A189,#REF!)</f>
        <v>#REF!</v>
      </c>
      <c r="D189" t="e">
        <f>VLOOKUP(A189,#REF!,1,FALSE)</f>
        <v>#REF!</v>
      </c>
      <c r="E189" t="e">
        <f>VLOOKUP(B189,#REF!,2,FALSE)</f>
        <v>#REF!</v>
      </c>
    </row>
    <row r="190" spans="1:5">
      <c r="A190" t="s">
        <v>3172</v>
      </c>
      <c r="B190" t="s">
        <v>3173</v>
      </c>
      <c r="C190" t="e">
        <f>LOOKUP(A190,#REF!)</f>
        <v>#REF!</v>
      </c>
      <c r="D190" t="e">
        <f>VLOOKUP(A190,#REF!,1,FALSE)</f>
        <v>#REF!</v>
      </c>
      <c r="E190" t="e">
        <f>VLOOKUP(B190,#REF!,2,FALSE)</f>
        <v>#REF!</v>
      </c>
    </row>
    <row r="191" spans="1:5">
      <c r="A191" t="s">
        <v>3172</v>
      </c>
      <c r="B191" t="s">
        <v>3174</v>
      </c>
      <c r="C191" t="e">
        <f>LOOKUP(A191,#REF!)</f>
        <v>#REF!</v>
      </c>
      <c r="D191" t="e">
        <f>VLOOKUP(A191,#REF!,1,FALSE)</f>
        <v>#REF!</v>
      </c>
      <c r="E191" t="e">
        <f>VLOOKUP(B191,#REF!,2,FALSE)</f>
        <v>#REF!</v>
      </c>
    </row>
    <row r="192" spans="1:5">
      <c r="A192" t="s">
        <v>3172</v>
      </c>
      <c r="B192" t="s">
        <v>3175</v>
      </c>
      <c r="C192" t="e">
        <f>LOOKUP(A192,#REF!)</f>
        <v>#REF!</v>
      </c>
      <c r="D192" t="e">
        <f>VLOOKUP(A192,#REF!,1,FALSE)</f>
        <v>#REF!</v>
      </c>
      <c r="E192" t="e">
        <f>VLOOKUP(B192,#REF!,2,FALSE)</f>
        <v>#REF!</v>
      </c>
    </row>
    <row r="193" spans="1:5">
      <c r="A193" t="s">
        <v>3172</v>
      </c>
      <c r="B193" t="s">
        <v>3176</v>
      </c>
      <c r="C193" t="e">
        <f>LOOKUP(A193,#REF!)</f>
        <v>#REF!</v>
      </c>
      <c r="D193" t="e">
        <f>VLOOKUP(A193,#REF!,1,FALSE)</f>
        <v>#REF!</v>
      </c>
      <c r="E193" t="e">
        <f>VLOOKUP(B193,#REF!,2,FALSE)</f>
        <v>#REF!</v>
      </c>
    </row>
    <row r="194" spans="1:5">
      <c r="A194" t="s">
        <v>117</v>
      </c>
      <c r="B194" t="s">
        <v>3177</v>
      </c>
      <c r="C194" t="e">
        <f>LOOKUP(A194,#REF!)</f>
        <v>#REF!</v>
      </c>
      <c r="D194" t="e">
        <f>VLOOKUP(A194,#REF!,1,FALSE)</f>
        <v>#REF!</v>
      </c>
      <c r="E194" t="e">
        <f>VLOOKUP(B194,#REF!,2,FALSE)</f>
        <v>#REF!</v>
      </c>
    </row>
    <row r="195" spans="1:5">
      <c r="A195" t="s">
        <v>3172</v>
      </c>
      <c r="B195" t="s">
        <v>3178</v>
      </c>
      <c r="C195" t="e">
        <f>LOOKUP(A195,#REF!)</f>
        <v>#REF!</v>
      </c>
      <c r="D195" t="e">
        <f>VLOOKUP(A195,#REF!,1,FALSE)</f>
        <v>#REF!</v>
      </c>
      <c r="E195" t="e">
        <f>VLOOKUP(B195,#REF!,2,FALSE)</f>
        <v>#REF!</v>
      </c>
    </row>
    <row r="196" spans="1:5">
      <c r="A196" t="s">
        <v>1169</v>
      </c>
      <c r="B196" t="s">
        <v>1168</v>
      </c>
      <c r="C196" t="e">
        <f>LOOKUP(A196,#REF!)</f>
        <v>#REF!</v>
      </c>
      <c r="D196" t="e">
        <f>VLOOKUP(A196,#REF!,1,FALSE)</f>
        <v>#REF!</v>
      </c>
      <c r="E196" t="e">
        <f>VLOOKUP(B196,#REF!,2,FALSE)</f>
        <v>#REF!</v>
      </c>
    </row>
    <row r="197" spans="1:5">
      <c r="A197" t="s">
        <v>1176</v>
      </c>
      <c r="B197" t="s">
        <v>3179</v>
      </c>
      <c r="C197" t="e">
        <f>LOOKUP(A197,#REF!)</f>
        <v>#REF!</v>
      </c>
      <c r="D197" t="e">
        <f>VLOOKUP(A197,#REF!,1,FALSE)</f>
        <v>#REF!</v>
      </c>
      <c r="E197" t="e">
        <f>VLOOKUP(B197,#REF!,2,FALSE)</f>
        <v>#REF!</v>
      </c>
    </row>
    <row r="198" spans="1:5">
      <c r="A198" t="s">
        <v>1178</v>
      </c>
      <c r="B198" t="s">
        <v>3180</v>
      </c>
      <c r="C198" t="e">
        <f>LOOKUP(A198,#REF!)</f>
        <v>#REF!</v>
      </c>
      <c r="D198" t="e">
        <f>VLOOKUP(A198,#REF!,1,FALSE)</f>
        <v>#REF!</v>
      </c>
      <c r="E198" t="e">
        <f>VLOOKUP(B198,#REF!,2,FALSE)</f>
        <v>#REF!</v>
      </c>
    </row>
    <row r="199" spans="1:5">
      <c r="A199" t="s">
        <v>1181</v>
      </c>
      <c r="B199" t="s">
        <v>3181</v>
      </c>
      <c r="C199" t="e">
        <f>LOOKUP(A199,#REF!)</f>
        <v>#REF!</v>
      </c>
      <c r="D199" t="e">
        <f>VLOOKUP(A199,#REF!,1,FALSE)</f>
        <v>#REF!</v>
      </c>
      <c r="E199" t="e">
        <f>VLOOKUP(B199,#REF!,2,FALSE)</f>
        <v>#REF!</v>
      </c>
    </row>
    <row r="200" spans="1:5">
      <c r="A200" t="s">
        <v>3182</v>
      </c>
      <c r="B200" t="s">
        <v>2645</v>
      </c>
      <c r="C200" t="e">
        <f>LOOKUP(A200,#REF!)</f>
        <v>#REF!</v>
      </c>
      <c r="D200" t="e">
        <f>VLOOKUP(A200,#REF!,1,FALSE)</f>
        <v>#REF!</v>
      </c>
      <c r="E200" t="e">
        <f>VLOOKUP(B200,#REF!,2,FALSE)</f>
        <v>#REF!</v>
      </c>
    </row>
    <row r="201" spans="1:5">
      <c r="A201" t="s">
        <v>3183</v>
      </c>
      <c r="B201" t="s">
        <v>3184</v>
      </c>
      <c r="C201" t="e">
        <f>LOOKUP(A201,#REF!)</f>
        <v>#REF!</v>
      </c>
      <c r="D201" t="e">
        <f>VLOOKUP(A201,#REF!,1,FALSE)</f>
        <v>#REF!</v>
      </c>
      <c r="E201" t="e">
        <f>VLOOKUP(B201,#REF!,2,FALSE)</f>
        <v>#REF!</v>
      </c>
    </row>
    <row r="202" spans="1:5">
      <c r="A202" t="s">
        <v>1197</v>
      </c>
      <c r="B202" t="s">
        <v>1196</v>
      </c>
      <c r="C202" t="e">
        <f>LOOKUP(A202,#REF!)</f>
        <v>#REF!</v>
      </c>
      <c r="D202" t="e">
        <f>VLOOKUP(A202,#REF!,1,FALSE)</f>
        <v>#REF!</v>
      </c>
      <c r="E202" t="e">
        <f>VLOOKUP(B202,#REF!,2,FALSE)</f>
        <v>#REF!</v>
      </c>
    </row>
    <row r="203" spans="1:5">
      <c r="A203" t="s">
        <v>3008</v>
      </c>
      <c r="B203" t="s">
        <v>3185</v>
      </c>
      <c r="C203" t="e">
        <f>LOOKUP(A203,#REF!)</f>
        <v>#REF!</v>
      </c>
      <c r="D203" t="e">
        <f>VLOOKUP(A203,#REF!,1,FALSE)</f>
        <v>#REF!</v>
      </c>
      <c r="E203" t="e">
        <f>VLOOKUP(B203,#REF!,2,FALSE)</f>
        <v>#REF!</v>
      </c>
    </row>
    <row r="204" spans="1:5">
      <c r="A204" t="s">
        <v>3186</v>
      </c>
      <c r="B204" t="s">
        <v>3187</v>
      </c>
      <c r="C204" t="e">
        <f>LOOKUP(A204,#REF!)</f>
        <v>#REF!</v>
      </c>
      <c r="D204" t="e">
        <f>VLOOKUP(A204,#REF!,1,FALSE)</f>
        <v>#REF!</v>
      </c>
      <c r="E204" t="e">
        <f>VLOOKUP(B204,#REF!,2,FALSE)</f>
        <v>#REF!</v>
      </c>
    </row>
    <row r="205" spans="1:5">
      <c r="A205" t="s">
        <v>1453</v>
      </c>
      <c r="B205" t="s">
        <v>3188</v>
      </c>
      <c r="C205" t="e">
        <f>LOOKUP(A205,#REF!)</f>
        <v>#REF!</v>
      </c>
      <c r="D205" t="e">
        <f>VLOOKUP(A205,#REF!,1,FALSE)</f>
        <v>#REF!</v>
      </c>
      <c r="E205" t="e">
        <f>VLOOKUP(B205,#REF!,2,FALSE)</f>
        <v>#REF!</v>
      </c>
    </row>
    <row r="206" spans="1:5">
      <c r="A206" t="s">
        <v>1468</v>
      </c>
      <c r="B206" t="s">
        <v>3189</v>
      </c>
      <c r="C206" t="e">
        <f>LOOKUP(A206,#REF!)</f>
        <v>#REF!</v>
      </c>
      <c r="D206" t="e">
        <f>VLOOKUP(A206,#REF!,1,FALSE)</f>
        <v>#REF!</v>
      </c>
      <c r="E206" t="e">
        <f>VLOOKUP(B206,#REF!,2,FALSE)</f>
        <v>#REF!</v>
      </c>
    </row>
    <row r="207" spans="1:5">
      <c r="A207" t="s">
        <v>3009</v>
      </c>
      <c r="B207" t="s">
        <v>3190</v>
      </c>
      <c r="C207" t="e">
        <f>LOOKUP(A207,#REF!)</f>
        <v>#REF!</v>
      </c>
      <c r="D207" t="e">
        <f>VLOOKUP(A207,#REF!,1,FALSE)</f>
        <v>#REF!</v>
      </c>
      <c r="E207" t="e">
        <f>VLOOKUP(B207,#REF!,2,FALSE)</f>
        <v>#REF!</v>
      </c>
    </row>
    <row r="208" spans="1:5">
      <c r="A208" t="s">
        <v>3191</v>
      </c>
      <c r="B208" t="s">
        <v>3192</v>
      </c>
      <c r="C208" t="e">
        <f>LOOKUP(A208,#REF!)</f>
        <v>#REF!</v>
      </c>
      <c r="D208" t="e">
        <f>VLOOKUP(A208,#REF!,1,FALSE)</f>
        <v>#REF!</v>
      </c>
      <c r="E208" t="e">
        <f>VLOOKUP(B208,#REF!,2,FALSE)</f>
        <v>#REF!</v>
      </c>
    </row>
    <row r="209" spans="1:5">
      <c r="A209" t="s">
        <v>3193</v>
      </c>
      <c r="B209" t="s">
        <v>3194</v>
      </c>
      <c r="C209" t="e">
        <f>LOOKUP(A209,#REF!)</f>
        <v>#REF!</v>
      </c>
      <c r="D209" t="e">
        <f>VLOOKUP(A209,#REF!,1,FALSE)</f>
        <v>#REF!</v>
      </c>
      <c r="E209" t="e">
        <f>VLOOKUP(B209,#REF!,2,FALSE)</f>
        <v>#REF!</v>
      </c>
    </row>
    <row r="210" spans="1:5">
      <c r="A210" t="s">
        <v>3195</v>
      </c>
      <c r="B210" t="s">
        <v>3196</v>
      </c>
      <c r="C210" t="e">
        <f>LOOKUP(A210,#REF!)</f>
        <v>#REF!</v>
      </c>
      <c r="D210" t="e">
        <f>VLOOKUP(A210,#REF!,1,FALSE)</f>
        <v>#REF!</v>
      </c>
      <c r="E210" t="e">
        <f>VLOOKUP(B210,#REF!,2,FALSE)</f>
        <v>#REF!</v>
      </c>
    </row>
    <row r="211" spans="1:5">
      <c r="A211" t="s">
        <v>3197</v>
      </c>
      <c r="B211" t="s">
        <v>3198</v>
      </c>
      <c r="C211" t="e">
        <f>LOOKUP(A211,#REF!)</f>
        <v>#REF!</v>
      </c>
      <c r="D211" t="e">
        <f>VLOOKUP(A211,#REF!,1,FALSE)</f>
        <v>#REF!</v>
      </c>
      <c r="E211" t="e">
        <f>VLOOKUP(B211,#REF!,2,FALSE)</f>
        <v>#REF!</v>
      </c>
    </row>
    <row r="212" spans="1:5">
      <c r="A212" t="s">
        <v>3199</v>
      </c>
      <c r="B212" t="s">
        <v>3200</v>
      </c>
      <c r="C212" t="e">
        <f>LOOKUP(A212,#REF!)</f>
        <v>#REF!</v>
      </c>
      <c r="D212" t="e">
        <f>VLOOKUP(A212,#REF!,1,FALSE)</f>
        <v>#REF!</v>
      </c>
      <c r="E212" t="e">
        <f>VLOOKUP(B212,#REF!,2,FALSE)</f>
        <v>#REF!</v>
      </c>
    </row>
    <row r="213" spans="1:5">
      <c r="A213" t="s">
        <v>3201</v>
      </c>
      <c r="B213" t="s">
        <v>3202</v>
      </c>
      <c r="C213" t="e">
        <f>LOOKUP(A213,#REF!)</f>
        <v>#REF!</v>
      </c>
      <c r="D213" t="e">
        <f>VLOOKUP(A213,#REF!,1,FALSE)</f>
        <v>#REF!</v>
      </c>
      <c r="E213" t="e">
        <f>VLOOKUP(B213,#REF!,2,FALSE)</f>
        <v>#REF!</v>
      </c>
    </row>
    <row r="214" spans="1:5">
      <c r="A214" t="s">
        <v>1314</v>
      </c>
      <c r="B214" t="s">
        <v>3203</v>
      </c>
      <c r="C214" t="e">
        <f>LOOKUP(A214,#REF!)</f>
        <v>#REF!</v>
      </c>
      <c r="D214" t="e">
        <f>VLOOKUP(A214,#REF!,1,FALSE)</f>
        <v>#REF!</v>
      </c>
      <c r="E214" t="e">
        <f>VLOOKUP(B214,#REF!,2,FALSE)</f>
        <v>#REF!</v>
      </c>
    </row>
    <row r="215" spans="1:5">
      <c r="A215" t="s">
        <v>1463</v>
      </c>
      <c r="B215" t="s">
        <v>3204</v>
      </c>
      <c r="C215" t="e">
        <f>LOOKUP(A215,#REF!)</f>
        <v>#REF!</v>
      </c>
      <c r="D215" t="e">
        <f>VLOOKUP(A215,#REF!,1,FALSE)</f>
        <v>#REF!</v>
      </c>
      <c r="E215" t="e">
        <f>VLOOKUP(B215,#REF!,2,FALSE)</f>
        <v>#REF!</v>
      </c>
    </row>
    <row r="216" spans="1:5">
      <c r="A216" t="s">
        <v>1477</v>
      </c>
      <c r="B216" t="s">
        <v>3205</v>
      </c>
      <c r="C216" t="e">
        <f>LOOKUP(A216,#REF!)</f>
        <v>#REF!</v>
      </c>
      <c r="D216" t="e">
        <f>VLOOKUP(A216,#REF!,1,FALSE)</f>
        <v>#REF!</v>
      </c>
      <c r="E216" t="e">
        <f>VLOOKUP(B216,#REF!,2,FALSE)</f>
        <v>#REF!</v>
      </c>
    </row>
    <row r="217" spans="1:5">
      <c r="A217" t="s">
        <v>3206</v>
      </c>
      <c r="B217" t="s">
        <v>3207</v>
      </c>
      <c r="C217" t="e">
        <f>LOOKUP(A217,#REF!)</f>
        <v>#REF!</v>
      </c>
      <c r="D217" t="e">
        <f>VLOOKUP(A217,#REF!,1,FALSE)</f>
        <v>#REF!</v>
      </c>
      <c r="E217" t="e">
        <f>VLOOKUP(B217,#REF!,2,FALSE)</f>
        <v>#REF!</v>
      </c>
    </row>
    <row r="218" spans="1:5">
      <c r="A218" t="s">
        <v>1311</v>
      </c>
      <c r="B218" t="s">
        <v>3208</v>
      </c>
      <c r="C218" t="e">
        <f>LOOKUP(A218,#REF!)</f>
        <v>#REF!</v>
      </c>
      <c r="D218" t="e">
        <f>VLOOKUP(A218,#REF!,1,FALSE)</f>
        <v>#REF!</v>
      </c>
      <c r="E218" t="e">
        <f>VLOOKUP(B218,#REF!,2,FALSE)</f>
        <v>#REF!</v>
      </c>
    </row>
    <row r="219" spans="1:5">
      <c r="A219" t="s">
        <v>1488</v>
      </c>
      <c r="B219" t="s">
        <v>1487</v>
      </c>
      <c r="C219" t="e">
        <f>LOOKUP(A219,#REF!)</f>
        <v>#REF!</v>
      </c>
      <c r="D219" t="e">
        <f>VLOOKUP(A219,#REF!,1,FALSE)</f>
        <v>#REF!</v>
      </c>
      <c r="E219" t="e">
        <f>VLOOKUP(B219,#REF!,2,FALSE)</f>
        <v>#REF!</v>
      </c>
    </row>
    <row r="220" spans="1:5">
      <c r="A220" t="s">
        <v>3013</v>
      </c>
      <c r="B220" t="s">
        <v>1494</v>
      </c>
      <c r="C220" t="e">
        <f>LOOKUP(A220,#REF!)</f>
        <v>#REF!</v>
      </c>
      <c r="D220" t="e">
        <f>VLOOKUP(A220,#REF!,1,FALSE)</f>
        <v>#REF!</v>
      </c>
      <c r="E220" t="e">
        <f>VLOOKUP(B220,#REF!,2,FALSE)</f>
        <v>#REF!</v>
      </c>
    </row>
    <row r="221" spans="1:5">
      <c r="A221" t="s">
        <v>1514</v>
      </c>
      <c r="B221" t="s">
        <v>2938</v>
      </c>
      <c r="C221" t="e">
        <f>LOOKUP(A221,#REF!)</f>
        <v>#REF!</v>
      </c>
      <c r="D221" t="e">
        <f>VLOOKUP(A221,#REF!,1,FALSE)</f>
        <v>#REF!</v>
      </c>
      <c r="E221" t="e">
        <f>VLOOKUP(B221,#REF!,2,FALSE)</f>
        <v>#REF!</v>
      </c>
    </row>
    <row r="222" spans="1:5">
      <c r="A222" t="s">
        <v>1597</v>
      </c>
      <c r="B222" t="s">
        <v>1596</v>
      </c>
      <c r="C222" t="e">
        <f>LOOKUP(A222,#REF!)</f>
        <v>#REF!</v>
      </c>
      <c r="D222" t="e">
        <f>VLOOKUP(A222,#REF!,1,FALSE)</f>
        <v>#REF!</v>
      </c>
      <c r="E222" t="e">
        <f>VLOOKUP(B222,#REF!,2,FALSE)</f>
        <v>#REF!</v>
      </c>
    </row>
    <row r="223" spans="1:5">
      <c r="A223" t="s">
        <v>1599</v>
      </c>
      <c r="B223" t="s">
        <v>3209</v>
      </c>
      <c r="C223" t="e">
        <f>LOOKUP(A223,#REF!)</f>
        <v>#REF!</v>
      </c>
      <c r="D223" t="e">
        <f>VLOOKUP(A223,#REF!,1,FALSE)</f>
        <v>#REF!</v>
      </c>
      <c r="E223" t="e">
        <f>VLOOKUP(B223,#REF!,2,FALSE)</f>
        <v>#REF!</v>
      </c>
    </row>
    <row r="224" spans="1:5">
      <c r="A224" t="s">
        <v>1453</v>
      </c>
      <c r="B224" t="s">
        <v>3210</v>
      </c>
      <c r="C224" t="e">
        <f>LOOKUP(A224,#REF!)</f>
        <v>#REF!</v>
      </c>
      <c r="D224" t="e">
        <f>VLOOKUP(A224,#REF!,1,FALSE)</f>
        <v>#REF!</v>
      </c>
      <c r="E224" t="e">
        <f>VLOOKUP(B224,#REF!,2,FALSE)</f>
        <v>#REF!</v>
      </c>
    </row>
    <row r="225" spans="1:5">
      <c r="A225" t="s">
        <v>1606</v>
      </c>
      <c r="B225" t="s">
        <v>3211</v>
      </c>
      <c r="C225" t="e">
        <f>LOOKUP(A225,#REF!)</f>
        <v>#REF!</v>
      </c>
      <c r="D225" t="e">
        <f>VLOOKUP(A225,#REF!,1,FALSE)</f>
        <v>#REF!</v>
      </c>
      <c r="E225" t="e">
        <f>VLOOKUP(B225,#REF!,2,FALSE)</f>
        <v>#REF!</v>
      </c>
    </row>
    <row r="226" spans="1:5">
      <c r="A226" t="s">
        <v>1608</v>
      </c>
      <c r="B226" t="s">
        <v>3212</v>
      </c>
      <c r="C226" t="e">
        <f>LOOKUP(A226,#REF!)</f>
        <v>#REF!</v>
      </c>
      <c r="D226" t="e">
        <f>VLOOKUP(A226,#REF!,1,FALSE)</f>
        <v>#REF!</v>
      </c>
      <c r="E226" t="e">
        <f>VLOOKUP(B226,#REF!,2,FALSE)</f>
        <v>#REF!</v>
      </c>
    </row>
    <row r="227" spans="1:5">
      <c r="A227" t="s">
        <v>3213</v>
      </c>
      <c r="B227" t="s">
        <v>3214</v>
      </c>
      <c r="C227" t="e">
        <f>LOOKUP(A227,#REF!)</f>
        <v>#REF!</v>
      </c>
      <c r="D227" t="e">
        <f>VLOOKUP(A227,#REF!,1,FALSE)</f>
        <v>#REF!</v>
      </c>
      <c r="E227" t="e">
        <f>VLOOKUP(B227,#REF!,2,FALSE)</f>
        <v>#REF!</v>
      </c>
    </row>
    <row r="228" spans="1:5">
      <c r="A228" t="s">
        <v>3215</v>
      </c>
      <c r="B228" t="s">
        <v>3216</v>
      </c>
      <c r="C228" t="e">
        <f>LOOKUP(A228,#REF!)</f>
        <v>#REF!</v>
      </c>
      <c r="D228" t="e">
        <f>VLOOKUP(A228,#REF!,1,FALSE)</f>
        <v>#REF!</v>
      </c>
      <c r="E228" t="e">
        <f>VLOOKUP(B228,#REF!,2,FALSE)</f>
        <v>#REF!</v>
      </c>
    </row>
    <row r="229" spans="1:5">
      <c r="A229" t="s">
        <v>3217</v>
      </c>
      <c r="B229" t="s">
        <v>3218</v>
      </c>
      <c r="C229" t="e">
        <f>LOOKUP(A229,#REF!)</f>
        <v>#REF!</v>
      </c>
      <c r="D229" t="e">
        <f>VLOOKUP(A229,#REF!,1,FALSE)</f>
        <v>#REF!</v>
      </c>
      <c r="E229" t="e">
        <f>VLOOKUP(B229,#REF!,2,FALSE)</f>
        <v>#REF!</v>
      </c>
    </row>
    <row r="230" spans="1:5">
      <c r="A230" t="s">
        <v>3219</v>
      </c>
      <c r="B230" t="s">
        <v>3220</v>
      </c>
      <c r="C230" t="e">
        <f>LOOKUP(A230,#REF!)</f>
        <v>#REF!</v>
      </c>
      <c r="D230" t="e">
        <f>VLOOKUP(A230,#REF!,1,FALSE)</f>
        <v>#REF!</v>
      </c>
      <c r="E230" t="e">
        <f>VLOOKUP(B230,#REF!,2,FALSE)</f>
        <v>#REF!</v>
      </c>
    </row>
    <row r="231" spans="1:5">
      <c r="A231" t="s">
        <v>3221</v>
      </c>
      <c r="B231" t="s">
        <v>3222</v>
      </c>
      <c r="C231" t="e">
        <f>LOOKUP(A231,#REF!)</f>
        <v>#REF!</v>
      </c>
      <c r="D231" t="e">
        <f>VLOOKUP(A231,#REF!,1,FALSE)</f>
        <v>#REF!</v>
      </c>
      <c r="E231" t="e">
        <f>VLOOKUP(B231,#REF!,2,FALSE)</f>
        <v>#REF!</v>
      </c>
    </row>
    <row r="232" spans="1:5">
      <c r="A232" t="s">
        <v>3223</v>
      </c>
      <c r="B232" t="s">
        <v>3224</v>
      </c>
      <c r="C232" t="e">
        <f>LOOKUP(A232,#REF!)</f>
        <v>#REF!</v>
      </c>
      <c r="D232" t="e">
        <f>VLOOKUP(A232,#REF!,1,FALSE)</f>
        <v>#REF!</v>
      </c>
      <c r="E232" t="e">
        <f>VLOOKUP(B232,#REF!,2,FALSE)</f>
        <v>#REF!</v>
      </c>
    </row>
    <row r="233" spans="1:5">
      <c r="A233" t="s">
        <v>3186</v>
      </c>
      <c r="B233" t="s">
        <v>3225</v>
      </c>
      <c r="C233" t="e">
        <f>LOOKUP(A233,#REF!)</f>
        <v>#REF!</v>
      </c>
      <c r="D233" t="e">
        <f>VLOOKUP(A233,#REF!,1,FALSE)</f>
        <v>#REF!</v>
      </c>
      <c r="E233" t="e">
        <f>VLOOKUP(B233,#REF!,2,FALSE)</f>
        <v>#REF!</v>
      </c>
    </row>
    <row r="234" spans="1:5">
      <c r="A234" t="s">
        <v>3226</v>
      </c>
      <c r="B234" t="s">
        <v>1634</v>
      </c>
      <c r="C234" t="e">
        <f>LOOKUP(A234,#REF!)</f>
        <v>#REF!</v>
      </c>
      <c r="D234" t="e">
        <f>VLOOKUP(A234,#REF!,1,FALSE)</f>
        <v>#REF!</v>
      </c>
      <c r="E234" t="e">
        <f>VLOOKUP(B234,#REF!,2,FALSE)</f>
        <v>#REF!</v>
      </c>
    </row>
    <row r="235" spans="1:5">
      <c r="A235" t="s">
        <v>1638</v>
      </c>
      <c r="B235" t="s">
        <v>3227</v>
      </c>
      <c r="C235" t="e">
        <f>LOOKUP(A235,#REF!)</f>
        <v>#REF!</v>
      </c>
      <c r="D235" t="e">
        <f>VLOOKUP(A235,#REF!,1,FALSE)</f>
        <v>#REF!</v>
      </c>
      <c r="E235" t="e">
        <f>VLOOKUP(B235,#REF!,2,FALSE)</f>
        <v>#REF!</v>
      </c>
    </row>
    <row r="236" spans="1:5">
      <c r="A236" t="s">
        <v>3017</v>
      </c>
      <c r="B236" t="s">
        <v>3228</v>
      </c>
      <c r="C236" t="e">
        <f>LOOKUP(A236,#REF!)</f>
        <v>#REF!</v>
      </c>
      <c r="D236" t="e">
        <f>VLOOKUP(A236,#REF!,1,FALSE)</f>
        <v>#REF!</v>
      </c>
      <c r="E236" t="e">
        <f>VLOOKUP(B236,#REF!,2,FALSE)</f>
        <v>#REF!</v>
      </c>
    </row>
    <row r="237" spans="1:5">
      <c r="A237" t="s">
        <v>444</v>
      </c>
      <c r="B237" t="s">
        <v>443</v>
      </c>
      <c r="C237" t="e">
        <f>LOOKUP(A237,#REF!)</f>
        <v>#REF!</v>
      </c>
      <c r="D237" t="e">
        <f>VLOOKUP(A237,#REF!,1,FALSE)</f>
        <v>#REF!</v>
      </c>
      <c r="E237" t="e">
        <f>VLOOKUP(B237,#REF!,2,FALSE)</f>
        <v>#REF!</v>
      </c>
    </row>
    <row r="238" spans="1:5">
      <c r="A238" t="s">
        <v>447</v>
      </c>
      <c r="B238" t="s">
        <v>446</v>
      </c>
      <c r="C238" t="e">
        <f>LOOKUP(A238,#REF!)</f>
        <v>#REF!</v>
      </c>
      <c r="D238" t="e">
        <f>VLOOKUP(A238,#REF!,1,FALSE)</f>
        <v>#REF!</v>
      </c>
      <c r="E238" t="e">
        <f>VLOOKUP(B238,#REF!,2,FALSE)</f>
        <v>#REF!</v>
      </c>
    </row>
    <row r="239" spans="1:5">
      <c r="A239" t="s">
        <v>3229</v>
      </c>
      <c r="B239" t="s">
        <v>458</v>
      </c>
      <c r="C239" t="e">
        <f>LOOKUP(A239,#REF!)</f>
        <v>#REF!</v>
      </c>
      <c r="D239" t="e">
        <f>VLOOKUP(A239,#REF!,1,FALSE)</f>
        <v>#REF!</v>
      </c>
      <c r="E239" t="e">
        <f>VLOOKUP(B239,#REF!,2,FALSE)</f>
        <v>#REF!</v>
      </c>
    </row>
    <row r="240" spans="1:5">
      <c r="A240" t="s">
        <v>3230</v>
      </c>
      <c r="B240" t="s">
        <v>2656</v>
      </c>
      <c r="C240" t="e">
        <f>LOOKUP(A240,#REF!)</f>
        <v>#REF!</v>
      </c>
      <c r="D240" t="e">
        <f>VLOOKUP(A240,#REF!,1,FALSE)</f>
        <v>#REF!</v>
      </c>
      <c r="E240" t="e">
        <f>VLOOKUP(B240,#REF!,2,FALSE)</f>
        <v>#REF!</v>
      </c>
    </row>
    <row r="241" spans="1:5">
      <c r="A241" t="s">
        <v>3231</v>
      </c>
      <c r="B241" t="s">
        <v>2658</v>
      </c>
      <c r="C241" t="e">
        <f>LOOKUP(A241,#REF!)</f>
        <v>#REF!</v>
      </c>
      <c r="D241" t="e">
        <f>VLOOKUP(A241,#REF!,1,FALSE)</f>
        <v>#REF!</v>
      </c>
      <c r="E241" t="e">
        <f>VLOOKUP(B241,#REF!,2,FALSE)</f>
        <v>#REF!</v>
      </c>
    </row>
    <row r="242" spans="1:5">
      <c r="A242" t="s">
        <v>3232</v>
      </c>
      <c r="B242" t="s">
        <v>2672</v>
      </c>
      <c r="C242" t="e">
        <f>LOOKUP(A242,#REF!)</f>
        <v>#REF!</v>
      </c>
      <c r="D242" t="e">
        <f>VLOOKUP(A242,#REF!,1,FALSE)</f>
        <v>#REF!</v>
      </c>
      <c r="E242" t="e">
        <f>VLOOKUP(B242,#REF!,2,FALSE)</f>
        <v>#REF!</v>
      </c>
    </row>
    <row r="243" spans="1:5">
      <c r="A243" t="s">
        <v>1644</v>
      </c>
      <c r="B243" t="s">
        <v>1643</v>
      </c>
      <c r="C243" t="e">
        <f>LOOKUP(A243,#REF!)</f>
        <v>#REF!</v>
      </c>
      <c r="D243" t="e">
        <f>VLOOKUP(A243,#REF!,1,FALSE)</f>
        <v>#REF!</v>
      </c>
      <c r="E243" t="e">
        <f>VLOOKUP(B243,#REF!,2,FALSE)</f>
        <v>#REF!</v>
      </c>
    </row>
    <row r="244" spans="1:5">
      <c r="A244" t="s">
        <v>1647</v>
      </c>
      <c r="B244" t="s">
        <v>1646</v>
      </c>
      <c r="C244" t="e">
        <f>LOOKUP(A244,#REF!)</f>
        <v>#REF!</v>
      </c>
      <c r="D244" t="e">
        <f>VLOOKUP(A244,#REF!,1,FALSE)</f>
        <v>#REF!</v>
      </c>
      <c r="E244" t="e">
        <f>VLOOKUP(B244,#REF!,2,FALSE)</f>
        <v>#REF!</v>
      </c>
    </row>
    <row r="245" spans="1:5">
      <c r="A245" t="s">
        <v>1650</v>
      </c>
      <c r="B245" t="s">
        <v>1649</v>
      </c>
      <c r="C245" t="e">
        <f>LOOKUP(A245,#REF!)</f>
        <v>#REF!</v>
      </c>
      <c r="D245" t="e">
        <f>VLOOKUP(A245,#REF!,1,FALSE)</f>
        <v>#REF!</v>
      </c>
      <c r="E245" t="e">
        <f>VLOOKUP(B245,#REF!,2,FALSE)</f>
        <v>#REF!</v>
      </c>
    </row>
    <row r="246" spans="1:5">
      <c r="A246" t="s">
        <v>1658</v>
      </c>
      <c r="B246" t="s">
        <v>1657</v>
      </c>
      <c r="C246" t="e">
        <f>LOOKUP(A246,#REF!)</f>
        <v>#REF!</v>
      </c>
      <c r="D246" t="e">
        <f>VLOOKUP(A246,#REF!,1,FALSE)</f>
        <v>#REF!</v>
      </c>
      <c r="E246" t="e">
        <f>VLOOKUP(B246,#REF!,2,FALSE)</f>
        <v>#REF!</v>
      </c>
    </row>
    <row r="247" spans="1:5">
      <c r="A247" t="s">
        <v>1661</v>
      </c>
      <c r="B247" t="s">
        <v>1660</v>
      </c>
      <c r="C247" t="e">
        <f>LOOKUP(A247,#REF!)</f>
        <v>#REF!</v>
      </c>
      <c r="D247" t="e">
        <f>VLOOKUP(A247,#REF!,1,FALSE)</f>
        <v>#REF!</v>
      </c>
      <c r="E247" t="e">
        <f>VLOOKUP(B247,#REF!,2,FALSE)</f>
        <v>#REF!</v>
      </c>
    </row>
    <row r="248" spans="1:5">
      <c r="A248" t="s">
        <v>1663</v>
      </c>
      <c r="B248" t="s">
        <v>1662</v>
      </c>
      <c r="C248" t="e">
        <f>LOOKUP(A248,#REF!)</f>
        <v>#REF!</v>
      </c>
      <c r="D248" t="e">
        <f>VLOOKUP(A248,#REF!,1,FALSE)</f>
        <v>#REF!</v>
      </c>
      <c r="E248" t="e">
        <f>VLOOKUP(B248,#REF!,2,FALSE)</f>
        <v>#REF!</v>
      </c>
    </row>
    <row r="249" spans="1:5">
      <c r="A249" t="s">
        <v>1665</v>
      </c>
      <c r="B249" t="s">
        <v>1664</v>
      </c>
      <c r="C249" t="e">
        <f>LOOKUP(A249,#REF!)</f>
        <v>#REF!</v>
      </c>
      <c r="D249" t="e">
        <f>VLOOKUP(A249,#REF!,1,FALSE)</f>
        <v>#REF!</v>
      </c>
      <c r="E249" t="e">
        <f>VLOOKUP(B249,#REF!,2,FALSE)</f>
        <v>#REF!</v>
      </c>
    </row>
    <row r="250" spans="1:5">
      <c r="A250" t="s">
        <v>1667</v>
      </c>
      <c r="B250" t="s">
        <v>1666</v>
      </c>
      <c r="C250" t="e">
        <f>LOOKUP(A250,#REF!)</f>
        <v>#REF!</v>
      </c>
      <c r="D250" t="e">
        <f>VLOOKUP(A250,#REF!,1,FALSE)</f>
        <v>#REF!</v>
      </c>
      <c r="E250" t="e">
        <f>VLOOKUP(B250,#REF!,2,FALSE)</f>
        <v>#REF!</v>
      </c>
    </row>
    <row r="251" spans="1:5">
      <c r="A251" t="s">
        <v>1669</v>
      </c>
      <c r="B251" t="s">
        <v>1668</v>
      </c>
      <c r="C251" t="e">
        <f>LOOKUP(A251,#REF!)</f>
        <v>#REF!</v>
      </c>
      <c r="D251" t="e">
        <f>VLOOKUP(A251,#REF!,1,FALSE)</f>
        <v>#REF!</v>
      </c>
      <c r="E251" t="e">
        <f>VLOOKUP(B251,#REF!,2,FALSE)</f>
        <v>#REF!</v>
      </c>
    </row>
    <row r="252" spans="1:5">
      <c r="A252" t="s">
        <v>1671</v>
      </c>
      <c r="B252" t="s">
        <v>1670</v>
      </c>
      <c r="C252" t="e">
        <f>LOOKUP(A252,#REF!)</f>
        <v>#REF!</v>
      </c>
      <c r="D252" t="e">
        <f>VLOOKUP(A252,#REF!,1,FALSE)</f>
        <v>#REF!</v>
      </c>
      <c r="E252" t="e">
        <f>VLOOKUP(B252,#REF!,2,FALSE)</f>
        <v>#REF!</v>
      </c>
    </row>
    <row r="253" spans="1:5">
      <c r="A253" t="s">
        <v>1673</v>
      </c>
      <c r="B253" t="s">
        <v>1672</v>
      </c>
      <c r="C253" t="e">
        <f>LOOKUP(A253,#REF!)</f>
        <v>#REF!</v>
      </c>
      <c r="D253" t="e">
        <f>VLOOKUP(A253,#REF!,1,FALSE)</f>
        <v>#REF!</v>
      </c>
      <c r="E253" t="e">
        <f>VLOOKUP(B253,#REF!,2,FALSE)</f>
        <v>#REF!</v>
      </c>
    </row>
    <row r="254" spans="1:5">
      <c r="A254" t="s">
        <v>1675</v>
      </c>
      <c r="B254" t="s">
        <v>1674</v>
      </c>
      <c r="C254" t="e">
        <f>LOOKUP(A254,#REF!)</f>
        <v>#REF!</v>
      </c>
      <c r="D254" t="e">
        <f>VLOOKUP(A254,#REF!,1,FALSE)</f>
        <v>#REF!</v>
      </c>
      <c r="E254" t="e">
        <f>VLOOKUP(B254,#REF!,2,FALSE)</f>
        <v>#REF!</v>
      </c>
    </row>
    <row r="255" spans="1:5">
      <c r="A255" t="s">
        <v>1677</v>
      </c>
      <c r="B255" t="s">
        <v>1676</v>
      </c>
      <c r="C255" t="e">
        <f>LOOKUP(A255,#REF!)</f>
        <v>#REF!</v>
      </c>
      <c r="D255" t="e">
        <f>VLOOKUP(A255,#REF!,1,FALSE)</f>
        <v>#REF!</v>
      </c>
      <c r="E255" t="e">
        <f>VLOOKUP(B255,#REF!,2,FALSE)</f>
        <v>#REF!</v>
      </c>
    </row>
    <row r="256" spans="1:5">
      <c r="A256" t="s">
        <v>1679</v>
      </c>
      <c r="B256" t="s">
        <v>1678</v>
      </c>
      <c r="C256" t="e">
        <f>LOOKUP(A256,#REF!)</f>
        <v>#REF!</v>
      </c>
      <c r="D256" t="e">
        <f>VLOOKUP(A256,#REF!,1,FALSE)</f>
        <v>#REF!</v>
      </c>
      <c r="E256" t="e">
        <f>VLOOKUP(B256,#REF!,2,FALSE)</f>
        <v>#REF!</v>
      </c>
    </row>
    <row r="257" spans="1:5">
      <c r="A257" t="s">
        <v>1681</v>
      </c>
      <c r="B257" t="s">
        <v>1680</v>
      </c>
      <c r="C257" t="e">
        <f>LOOKUP(A257,#REF!)</f>
        <v>#REF!</v>
      </c>
      <c r="D257" t="e">
        <f>VLOOKUP(A257,#REF!,1,FALSE)</f>
        <v>#REF!</v>
      </c>
      <c r="E257" t="e">
        <f>VLOOKUP(B257,#REF!,2,FALSE)</f>
        <v>#REF!</v>
      </c>
    </row>
    <row r="258" spans="1:5">
      <c r="A258" t="s">
        <v>1683</v>
      </c>
      <c r="B258" t="s">
        <v>1682</v>
      </c>
      <c r="C258" t="e">
        <f>LOOKUP(A258,#REF!)</f>
        <v>#REF!</v>
      </c>
      <c r="D258" t="e">
        <f>VLOOKUP(A258,#REF!,1,FALSE)</f>
        <v>#REF!</v>
      </c>
      <c r="E258" t="e">
        <f>VLOOKUP(B258,#REF!,2,FALSE)</f>
        <v>#REF!</v>
      </c>
    </row>
    <row r="259" spans="1:5">
      <c r="A259" t="s">
        <v>3233</v>
      </c>
      <c r="B259" t="s">
        <v>1684</v>
      </c>
      <c r="C259" t="e">
        <f>LOOKUP(A259,#REF!)</f>
        <v>#REF!</v>
      </c>
      <c r="D259" t="e">
        <f>VLOOKUP(A259,#REF!,1,FALSE)</f>
        <v>#REF!</v>
      </c>
      <c r="E259" t="e">
        <f>VLOOKUP(B259,#REF!,2,FALSE)</f>
        <v>#REF!</v>
      </c>
    </row>
    <row r="260" spans="1:5">
      <c r="A260" t="s">
        <v>1687</v>
      </c>
      <c r="B260" t="s">
        <v>1686</v>
      </c>
      <c r="C260" t="e">
        <f>LOOKUP(A260,#REF!)</f>
        <v>#REF!</v>
      </c>
      <c r="D260" t="e">
        <f>VLOOKUP(A260,#REF!,1,FALSE)</f>
        <v>#REF!</v>
      </c>
      <c r="E260" t="e">
        <f>VLOOKUP(B260,#REF!,2,FALSE)</f>
        <v>#REF!</v>
      </c>
    </row>
    <row r="261" spans="1:5">
      <c r="A261" t="s">
        <v>1690</v>
      </c>
      <c r="B261" t="s">
        <v>1689</v>
      </c>
      <c r="C261" t="e">
        <f>LOOKUP(A261,#REF!)</f>
        <v>#REF!</v>
      </c>
      <c r="D261" t="e">
        <f>VLOOKUP(A261,#REF!,1,FALSE)</f>
        <v>#REF!</v>
      </c>
      <c r="E261" t="e">
        <f>VLOOKUP(B261,#REF!,2,FALSE)</f>
        <v>#REF!</v>
      </c>
    </row>
    <row r="262" spans="1:5">
      <c r="A262" t="s">
        <v>1692</v>
      </c>
      <c r="B262" t="s">
        <v>1691</v>
      </c>
      <c r="C262" t="e">
        <f>LOOKUP(A262,#REF!)</f>
        <v>#REF!</v>
      </c>
      <c r="D262" t="e">
        <f>VLOOKUP(A262,#REF!,1,FALSE)</f>
        <v>#REF!</v>
      </c>
      <c r="E262" t="e">
        <f>VLOOKUP(B262,#REF!,2,FALSE)</f>
        <v>#REF!</v>
      </c>
    </row>
    <row r="263" spans="1:5">
      <c r="A263" t="s">
        <v>1694</v>
      </c>
      <c r="B263" t="s">
        <v>1693</v>
      </c>
      <c r="C263" t="e">
        <f>LOOKUP(A263,#REF!)</f>
        <v>#REF!</v>
      </c>
      <c r="D263" t="e">
        <f>VLOOKUP(A263,#REF!,1,FALSE)</f>
        <v>#REF!</v>
      </c>
      <c r="E263" t="e">
        <f>VLOOKUP(B263,#REF!,2,FALSE)</f>
        <v>#REF!</v>
      </c>
    </row>
    <row r="264" spans="1:5">
      <c r="A264" t="s">
        <v>1696</v>
      </c>
      <c r="B264" t="s">
        <v>1695</v>
      </c>
      <c r="C264" t="e">
        <f>LOOKUP(A264,#REF!)</f>
        <v>#REF!</v>
      </c>
      <c r="D264" t="e">
        <f>VLOOKUP(A264,#REF!,1,FALSE)</f>
        <v>#REF!</v>
      </c>
      <c r="E264" t="e">
        <f>VLOOKUP(B264,#REF!,2,FALSE)</f>
        <v>#REF!</v>
      </c>
    </row>
    <row r="265" spans="1:5">
      <c r="A265" t="s">
        <v>1699</v>
      </c>
      <c r="B265" t="s">
        <v>1698</v>
      </c>
      <c r="C265" t="e">
        <f>LOOKUP(A265,#REF!)</f>
        <v>#REF!</v>
      </c>
      <c r="D265" t="e">
        <f>VLOOKUP(A265,#REF!,1,FALSE)</f>
        <v>#REF!</v>
      </c>
      <c r="E265" t="e">
        <f>VLOOKUP(B265,#REF!,2,FALSE)</f>
        <v>#REF!</v>
      </c>
    </row>
    <row r="266" spans="1:5">
      <c r="A266" t="s">
        <v>1701</v>
      </c>
      <c r="B266" t="s">
        <v>1700</v>
      </c>
      <c r="C266" t="e">
        <f>LOOKUP(A266,#REF!)</f>
        <v>#REF!</v>
      </c>
      <c r="D266" t="e">
        <f>VLOOKUP(A266,#REF!,1,FALSE)</f>
        <v>#REF!</v>
      </c>
      <c r="E266" t="e">
        <f>VLOOKUP(B266,#REF!,2,FALSE)</f>
        <v>#REF!</v>
      </c>
    </row>
    <row r="267" spans="1:5">
      <c r="A267" t="s">
        <v>1703</v>
      </c>
      <c r="B267" t="s">
        <v>1702</v>
      </c>
      <c r="C267" t="e">
        <f>LOOKUP(A267,#REF!)</f>
        <v>#REF!</v>
      </c>
      <c r="D267" t="e">
        <f>VLOOKUP(A267,#REF!,1,FALSE)</f>
        <v>#REF!</v>
      </c>
      <c r="E267" t="e">
        <f>VLOOKUP(B267,#REF!,2,FALSE)</f>
        <v>#REF!</v>
      </c>
    </row>
    <row r="268" spans="1:5">
      <c r="A268" t="s">
        <v>1751</v>
      </c>
      <c r="B268" t="s">
        <v>1750</v>
      </c>
      <c r="C268" t="e">
        <f>LOOKUP(A268,#REF!)</f>
        <v>#REF!</v>
      </c>
      <c r="D268" t="e">
        <f>VLOOKUP(A268,#REF!,1,FALSE)</f>
        <v>#REF!</v>
      </c>
      <c r="E268" t="e">
        <f>VLOOKUP(B268,#REF!,2,FALSE)</f>
        <v>#REF!</v>
      </c>
    </row>
    <row r="269" spans="1:5">
      <c r="A269" t="s">
        <v>1756</v>
      </c>
      <c r="B269" t="s">
        <v>1755</v>
      </c>
      <c r="C269" t="e">
        <f>LOOKUP(A269,#REF!)</f>
        <v>#REF!</v>
      </c>
      <c r="D269" t="e">
        <f>VLOOKUP(A269,#REF!,1,FALSE)</f>
        <v>#REF!</v>
      </c>
      <c r="E269" t="e">
        <f>VLOOKUP(B269,#REF!,2,FALSE)</f>
        <v>#REF!</v>
      </c>
    </row>
    <row r="270" spans="1:5">
      <c r="A270" t="s">
        <v>1761</v>
      </c>
      <c r="B270" t="s">
        <v>1760</v>
      </c>
      <c r="C270" t="e">
        <f>LOOKUP(A270,#REF!)</f>
        <v>#REF!</v>
      </c>
      <c r="D270" t="e">
        <f>VLOOKUP(A270,#REF!,1,FALSE)</f>
        <v>#REF!</v>
      </c>
      <c r="E270" t="e">
        <f>VLOOKUP(B270,#REF!,2,FALSE)</f>
        <v>#REF!</v>
      </c>
    </row>
  </sheetData>
  <autoFilter ref="B1:C1" xr:uid="{00000000-0009-0000-0000-000011000000}"/>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A1:D54"/>
  <sheetViews>
    <sheetView workbookViewId="0">
      <selection activeCell="A7" sqref="A7"/>
    </sheetView>
  </sheetViews>
  <sheetFormatPr defaultRowHeight="15"/>
  <cols>
    <col min="1" max="1" width="116.7109375" bestFit="1" customWidth="1"/>
    <col min="2" max="2" width="33.42578125" bestFit="1" customWidth="1"/>
    <col min="3" max="3" width="45.140625" customWidth="1"/>
    <col min="4" max="4" width="41.5703125" customWidth="1"/>
  </cols>
  <sheetData>
    <row r="1" spans="1:4">
      <c r="A1" s="5" t="s">
        <v>32</v>
      </c>
      <c r="B1" s="71" t="s">
        <v>31</v>
      </c>
    </row>
    <row r="2" spans="1:4">
      <c r="A2" s="6" t="s">
        <v>2960</v>
      </c>
      <c r="B2" s="6" t="s">
        <v>72</v>
      </c>
      <c r="C2" t="e">
        <f>VLOOKUP(Sheet5!A2,Sheet3!A:A,1,FALSE)</f>
        <v>#N/A</v>
      </c>
      <c r="D2" t="e">
        <f>VLOOKUP(Sheet5!B2,Sheet3!B:B,1,FALSE)</f>
        <v>#N/A</v>
      </c>
    </row>
    <row r="3" spans="1:4">
      <c r="A3" s="6" t="s">
        <v>77</v>
      </c>
      <c r="B3" s="6" t="s">
        <v>76</v>
      </c>
      <c r="C3" t="str">
        <f>VLOOKUP(Sheet5!A3,Sheet3!A:A,1,FALSE)</f>
        <v>First name</v>
      </c>
      <c r="D3" t="e">
        <f>VLOOKUP(Sheet5!B3,Sheet3!B:B,1,FALSE)</f>
        <v>#N/A</v>
      </c>
    </row>
    <row r="4" spans="1:4">
      <c r="A4" s="6" t="s">
        <v>81</v>
      </c>
      <c r="B4" s="6" t="s">
        <v>2961</v>
      </c>
      <c r="C4" t="str">
        <f>VLOOKUP(Sheet5!A4,Sheet3!A:A,1,FALSE)</f>
        <v>Date of birth</v>
      </c>
      <c r="D4" t="e">
        <f>VLOOKUP(Sheet5!B4,Sheet3!B:B,1,FALSE)</f>
        <v>#N/A</v>
      </c>
    </row>
    <row r="5" spans="1:4">
      <c r="A5" s="6" t="s">
        <v>84</v>
      </c>
      <c r="B5" s="6" t="s">
        <v>83</v>
      </c>
      <c r="C5" t="str">
        <f>VLOOKUP(Sheet5!A5,Sheet3!A:A,1,FALSE)</f>
        <v>Sex</v>
      </c>
      <c r="D5" t="e">
        <f>VLOOKUP(Sheet5!B5,Sheet3!B:B,1,FALSE)</f>
        <v>#N/A</v>
      </c>
    </row>
    <row r="6" spans="1:4">
      <c r="A6" s="4" t="s">
        <v>113</v>
      </c>
      <c r="B6" s="4" t="s">
        <v>112</v>
      </c>
      <c r="C6" t="str">
        <f>VLOOKUP(Sheet5!A6,Sheet3!A:A,1,FALSE)</f>
        <v>Cause of death</v>
      </c>
      <c r="D6" t="str">
        <f>VLOOKUP(Sheet5!B6,Sheet3!B:B,1,FALSE)</f>
        <v>CD_COD</v>
      </c>
    </row>
    <row r="7" spans="1:4" ht="15.75" thickBot="1">
      <c r="A7" s="56" t="s">
        <v>124</v>
      </c>
      <c r="B7" s="57" t="s">
        <v>2963</v>
      </c>
      <c r="C7" t="e">
        <f>VLOOKUP(Sheet5!A7,Sheet3!A:A,1,FALSE)</f>
        <v>#N/A</v>
      </c>
      <c r="D7" t="e">
        <f>VLOOKUP(Sheet5!B7,Sheet3!B:B,1,FALSE)</f>
        <v>#N/A</v>
      </c>
    </row>
    <row r="8" spans="1:4">
      <c r="A8" s="10" t="s">
        <v>132</v>
      </c>
      <c r="B8" s="9" t="s">
        <v>131</v>
      </c>
      <c r="C8" t="str">
        <f>VLOOKUP(Sheet5!A8,Sheet3!A:A,1,FALSE)</f>
        <v>Date of enrolment</v>
      </c>
      <c r="D8" t="str">
        <f>VLOOKUP(Sheet5!B8,Sheet3!B:B,1,FALSE)</f>
        <v>DT_ENRLMT</v>
      </c>
    </row>
    <row r="9" spans="1:4">
      <c r="A9" s="4" t="s">
        <v>137</v>
      </c>
      <c r="B9" s="4" t="s">
        <v>136</v>
      </c>
      <c r="C9" t="str">
        <f>VLOOKUP(Sheet5!A9,Sheet3!A:A,1,FALSE)</f>
        <v>Date of consent</v>
      </c>
      <c r="D9" t="str">
        <f>VLOOKUP(Sheet5!B9,Sheet3!B:B,1,FALSE)</f>
        <v>DT_CNSN</v>
      </c>
    </row>
    <row r="10" spans="1:4" ht="15.75" thickBot="1">
      <c r="A10" s="55" t="s">
        <v>148</v>
      </c>
      <c r="B10" s="18" t="s">
        <v>147</v>
      </c>
      <c r="C10" t="str">
        <f>VLOOKUP(Sheet5!A10,Sheet3!A:A,1,FALSE)</f>
        <v>Date of any re-consents</v>
      </c>
      <c r="D10" t="e">
        <f>VLOOKUP(Sheet5!B10,Sheet3!B:B,1,FALSE)</f>
        <v>#N/A</v>
      </c>
    </row>
    <row r="11" spans="1:4">
      <c r="A11" s="4" t="s">
        <v>227</v>
      </c>
      <c r="B11" s="4" t="s">
        <v>226</v>
      </c>
      <c r="C11" t="str">
        <f>VLOOKUP(Sheet5!A11,Sheet3!A:A,1,FALSE)</f>
        <v>Was it through screening?</v>
      </c>
      <c r="D11" t="str">
        <f>VLOOKUP(Sheet5!B11,Sheet3!B:B,1,FALSE)</f>
        <v>CD_SCRNG</v>
      </c>
    </row>
    <row r="12" spans="1:4">
      <c r="A12" s="8" t="s">
        <v>239</v>
      </c>
      <c r="B12" s="4" t="s">
        <v>238</v>
      </c>
      <c r="C12" t="str">
        <f>VLOOKUP(Sheet5!A12,Sheet3!A:A,1,FALSE)</f>
        <v>Name/location of genetic testing centre</v>
      </c>
      <c r="D12" t="str">
        <f>VLOOKUP(Sheet5!B12,Sheet3!B:B,1,FALSE)</f>
        <v>CD_GENET_TEST_CENTRE</v>
      </c>
    </row>
    <row r="13" spans="1:4">
      <c r="A13" s="4" t="s">
        <v>256</v>
      </c>
      <c r="B13" s="4" t="s">
        <v>255</v>
      </c>
      <c r="C13" t="str">
        <f>VLOOKUP(Sheet5!A13,Sheet3!A:A,1,FALSE)</f>
        <v>Other mutation name in SMN1 gene</v>
      </c>
      <c r="D13" t="str">
        <f>VLOOKUP(Sheet5!B13,Sheet3!B:B,1,FALSE)</f>
        <v>CD_OTH_MUTAT_NAM_SMN1_GENE</v>
      </c>
    </row>
    <row r="14" spans="1:4">
      <c r="A14" s="4" t="s">
        <v>279</v>
      </c>
      <c r="B14" s="8" t="s">
        <v>278</v>
      </c>
      <c r="C14" t="str">
        <f>VLOOKUP(Sheet5!A14,Sheet3!A:A,1,FALSE)</f>
        <v>Was SMN2 copy number tested?</v>
      </c>
      <c r="D14" t="str">
        <f>VLOOKUP(Sheet5!B14,Sheet3!B:B,1,FALSE)</f>
        <v>CD_SMN2_CPY_NR_TEST</v>
      </c>
    </row>
    <row r="15" spans="1:4">
      <c r="A15" s="20" t="s">
        <v>2964</v>
      </c>
      <c r="B15" s="20" t="s">
        <v>2965</v>
      </c>
      <c r="C15" t="str">
        <f>VLOOKUP(Sheet5!A15,Sheet3!A:A,1,FALSE)</f>
        <v>Age at first symptoms</v>
      </c>
      <c r="D15" t="str">
        <f>VLOOKUP(Sheet5!B15,Sheet3!B:B,1,FALSE)</f>
        <v>MS_AGE_FIRST_SYMP</v>
      </c>
    </row>
    <row r="16" spans="1:4">
      <c r="A16" s="4" t="s">
        <v>491</v>
      </c>
      <c r="B16" s="4" t="s">
        <v>490</v>
      </c>
      <c r="C16" t="str">
        <f>VLOOKUP(Sheet5!A16,Sheet3!A:A,1,FALSE)</f>
        <v>CRAMP classification</v>
      </c>
      <c r="D16" t="str">
        <f>VLOOKUP(Sheet5!B16,Sheet3!B:B,1,FALSE)</f>
        <v>CD_CRAMP</v>
      </c>
    </row>
    <row r="17" spans="1:4">
      <c r="A17" s="4" t="s">
        <v>501</v>
      </c>
      <c r="B17" s="4" t="s">
        <v>500</v>
      </c>
      <c r="C17" t="str">
        <f>VLOOKUP(Sheet5!A17,Sheet3!A:A,1,FALSE)</f>
        <v>NIHDI classification</v>
      </c>
      <c r="D17" t="str">
        <f>VLOOKUP(Sheet5!B17,Sheet3!B:B,1,FALSE)</f>
        <v>CD_NIHDI</v>
      </c>
    </row>
    <row r="18" spans="1:4">
      <c r="A18" s="4" t="s">
        <v>509</v>
      </c>
      <c r="B18" s="4" t="s">
        <v>508</v>
      </c>
      <c r="C18" t="str">
        <f>VLOOKUP(Sheet5!A18,Sheet3!A:A,1,FALSE)</f>
        <v>Orphanet classification</v>
      </c>
      <c r="D18" t="str">
        <f>VLOOKUP(Sheet5!B18,Sheet3!B:B,1,FALSE)</f>
        <v>CD_ORPH</v>
      </c>
    </row>
    <row r="19" spans="1:4">
      <c r="A19" s="4" t="s">
        <v>517</v>
      </c>
      <c r="B19" s="4" t="s">
        <v>516</v>
      </c>
      <c r="C19" t="str">
        <f>VLOOKUP(Sheet5!A19,Sheet3!A:A,1,FALSE)</f>
        <v>ICD10 classification</v>
      </c>
      <c r="D19" t="str">
        <f>VLOOKUP(Sheet5!B19,Sheet3!B:B,1,FALSE)</f>
        <v>CD_ICD10</v>
      </c>
    </row>
    <row r="20" spans="1:4">
      <c r="A20" s="4" t="s">
        <v>525</v>
      </c>
      <c r="B20" s="4" t="s">
        <v>524</v>
      </c>
      <c r="C20" t="str">
        <f>VLOOKUP(Sheet5!A20,Sheet3!A:A,1,FALSE)</f>
        <v>OMIM gene classification</v>
      </c>
      <c r="D20" t="str">
        <f>VLOOKUP(Sheet5!B20,Sheet3!B:B,1,FALSE)</f>
        <v>CD_OMIM_GENET</v>
      </c>
    </row>
    <row r="21" spans="1:4">
      <c r="A21" s="4" t="s">
        <v>550</v>
      </c>
      <c r="B21" s="4" t="s">
        <v>549</v>
      </c>
      <c r="C21" t="str">
        <f>VLOOKUP(Sheet5!A21,Sheet3!A:A,1,FALSE)</f>
        <v>Best motor function achieved</v>
      </c>
      <c r="D21" t="str">
        <f>VLOOKUP(Sheet5!B21,Sheet3!B:B,1,FALSE)</f>
        <v>CD_BEST_MOTOR_FUNCN_ACHV</v>
      </c>
    </row>
    <row r="22" spans="1:4">
      <c r="A22" s="20" t="s">
        <v>2970</v>
      </c>
      <c r="B22" s="20" t="s">
        <v>2971</v>
      </c>
      <c r="C22" t="str">
        <f>VLOOKUP(Sheet5!A22,Sheet3!A:A,1,FALSE)</f>
        <v>Currently able to walk</v>
      </c>
      <c r="D22" t="str">
        <f>VLOOKUP(Sheet5!B22,Sheet3!B:B,1,FALSE)</f>
        <v>CD_CURLY_ABLE_WALK</v>
      </c>
    </row>
    <row r="23" spans="1:4">
      <c r="A23" s="77" t="s">
        <v>828</v>
      </c>
      <c r="B23" s="4" t="s">
        <v>827</v>
      </c>
      <c r="C23" t="e">
        <f>VLOOKUP(Sheet5!A23,Sheet3!A:A,1,FALSE)</f>
        <v>#N/A</v>
      </c>
      <c r="D23" t="str">
        <f>VLOOKUP(Sheet5!B23,Sheet3!B:B,1,FALSE)</f>
        <v>CD_MOTOR_MS_REAS</v>
      </c>
    </row>
    <row r="24" spans="1:4" ht="15.75" thickBot="1">
      <c r="A24" s="4" t="s">
        <v>2973</v>
      </c>
      <c r="B24" s="4" t="s">
        <v>2974</v>
      </c>
      <c r="C24" t="str">
        <f>VLOOKUP(Sheet5!A24,Sheet3!A:A,1,FALSE)</f>
        <v>Motor measures infantile onset SMA</v>
      </c>
      <c r="D24" t="str">
        <f>VLOOKUP(Sheet5!B24,Sheet3!B:B,1,FALSE)</f>
        <v>CD_MOT_INFT_ONST</v>
      </c>
    </row>
    <row r="25" spans="1:4">
      <c r="A25" s="15" t="s">
        <v>872</v>
      </c>
      <c r="B25" s="16" t="s">
        <v>2975</v>
      </c>
      <c r="C25" t="e">
        <f>VLOOKUP(Sheet5!A25,Sheet3!A:A,1,FALSE)</f>
        <v>#N/A</v>
      </c>
      <c r="D25" t="e">
        <f>VLOOKUP(Sheet5!B25,Sheet3!B:B,1,FALSE)</f>
        <v>#N/A</v>
      </c>
    </row>
    <row r="26" spans="1:4">
      <c r="A26" s="17" t="s">
        <v>989</v>
      </c>
      <c r="B26" s="4" t="s">
        <v>2421</v>
      </c>
      <c r="C26" t="str">
        <f>VLOOKUP(Sheet5!A26,Sheet3!A:A,1,FALSE)</f>
        <v>HFMS-E score</v>
      </c>
      <c r="D26" t="e">
        <f>VLOOKUP(Sheet5!B26,Sheet3!B:B,1,FALSE)</f>
        <v>#N/A</v>
      </c>
    </row>
    <row r="27" spans="1:4">
      <c r="A27" s="17" t="s">
        <v>991</v>
      </c>
      <c r="B27" s="4" t="s">
        <v>2420</v>
      </c>
      <c r="C27" t="str">
        <f>VLOOKUP(Sheet5!A27,Sheet3!A:A,1,FALSE)</f>
        <v>HFMS-E date</v>
      </c>
      <c r="D27" t="e">
        <f>VLOOKUP(Sheet5!B27,Sheet3!B:B,1,FALSE)</f>
        <v>#N/A</v>
      </c>
    </row>
    <row r="28" spans="1:4">
      <c r="A28" s="41" t="s">
        <v>892</v>
      </c>
      <c r="B28" s="41" t="s">
        <v>2976</v>
      </c>
      <c r="C28" t="e">
        <f>VLOOKUP(Sheet5!A28,Sheet3!A:A,1,FALSE)</f>
        <v>#N/A</v>
      </c>
      <c r="D28" t="e">
        <f>VLOOKUP(Sheet5!B28,Sheet3!B:B,1,FALSE)</f>
        <v>#N/A</v>
      </c>
    </row>
    <row r="29" spans="1:4">
      <c r="A29" s="24" t="s">
        <v>1066</v>
      </c>
      <c r="B29" s="20" t="s">
        <v>2430</v>
      </c>
      <c r="C29" t="str">
        <f>VLOOKUP(Sheet5!A29,Sheet3!A:A,1,FALSE)</f>
        <v>Observed WHO score</v>
      </c>
      <c r="D29" t="e">
        <f>VLOOKUP(Sheet5!B29,Sheet3!B:B,1,FALSE)</f>
        <v>#N/A</v>
      </c>
    </row>
    <row r="30" spans="1:4">
      <c r="A30" s="24" t="s">
        <v>1068</v>
      </c>
      <c r="B30" s="20" t="s">
        <v>2429</v>
      </c>
      <c r="C30" t="str">
        <f>VLOOKUP(Sheet5!A30,Sheet3!A:A,1,FALSE)</f>
        <v>Observed WHO date</v>
      </c>
      <c r="D30" t="e">
        <f>VLOOKUP(Sheet5!B30,Sheet3!B:B,1,FALSE)</f>
        <v>#N/A</v>
      </c>
    </row>
    <row r="31" spans="1:4" ht="15.75" thickBot="1">
      <c r="A31" s="4" t="s">
        <v>2977</v>
      </c>
      <c r="B31" s="4" t="s">
        <v>2978</v>
      </c>
      <c r="C31" t="str">
        <f>VLOOKUP(Sheet5!A31,Sheet3!A:A,1,FALSE)</f>
        <v>Motor measures later onset SMA</v>
      </c>
      <c r="D31" t="str">
        <f>VLOOKUP(Sheet5!B31,Sheet3!B:B,1,FALSE)</f>
        <v>CD_MOT_LATR_ONST</v>
      </c>
    </row>
    <row r="32" spans="1:4">
      <c r="A32" s="15" t="s">
        <v>876</v>
      </c>
      <c r="B32" s="16" t="s">
        <v>2979</v>
      </c>
      <c r="C32" t="e">
        <f>VLOOKUP(Sheet5!A32,Sheet3!A:A,1,FALSE)</f>
        <v>#N/A</v>
      </c>
      <c r="D32" t="e">
        <f>VLOOKUP(Sheet5!B32,Sheet3!B:B,1,FALSE)</f>
        <v>#N/A</v>
      </c>
    </row>
    <row r="33" spans="1:4">
      <c r="A33" s="17" t="s">
        <v>1011</v>
      </c>
      <c r="B33" s="4" t="s">
        <v>2926</v>
      </c>
      <c r="C33" t="str">
        <f>VLOOKUP(Sheet5!A33,Sheet3!A:A,1,FALSE)</f>
        <v>MFM score</v>
      </c>
      <c r="D33" t="e">
        <f>VLOOKUP(Sheet5!B33,Sheet3!B:B,1,FALSE)</f>
        <v>#N/A</v>
      </c>
    </row>
    <row r="34" spans="1:4">
      <c r="A34" s="17" t="s">
        <v>1013</v>
      </c>
      <c r="B34" s="4" t="s">
        <v>2767</v>
      </c>
      <c r="C34" t="str">
        <f>VLOOKUP(Sheet5!A34,Sheet3!A:A,1,FALSE)</f>
        <v>MFM date</v>
      </c>
      <c r="D34" t="e">
        <f>VLOOKUP(Sheet5!B34,Sheet3!B:B,1,FALSE)</f>
        <v>#N/A</v>
      </c>
    </row>
    <row r="35" spans="1:4">
      <c r="A35" s="41" t="s">
        <v>864</v>
      </c>
      <c r="B35" s="41" t="s">
        <v>2981</v>
      </c>
      <c r="C35" t="e">
        <f>VLOOKUP(Sheet5!A35,Sheet3!A:A,1,FALSE)</f>
        <v>#N/A</v>
      </c>
      <c r="D35" t="e">
        <f>VLOOKUP(Sheet5!B35,Sheet3!B:B,1,FALSE)</f>
        <v>#N/A</v>
      </c>
    </row>
    <row r="36" spans="1:4">
      <c r="A36" s="24" t="s">
        <v>962</v>
      </c>
      <c r="B36" s="20" t="s">
        <v>2923</v>
      </c>
      <c r="C36" t="str">
        <f>VLOOKUP(Sheet5!A36,Sheet3!A:A,1,FALSE)</f>
        <v>EK2 score</v>
      </c>
      <c r="D36" t="e">
        <f>VLOOKUP(Sheet5!B36,Sheet3!B:B,1,FALSE)</f>
        <v>#N/A</v>
      </c>
    </row>
    <row r="37" spans="1:4">
      <c r="A37" s="24" t="s">
        <v>964</v>
      </c>
      <c r="B37" s="20" t="s">
        <v>2762</v>
      </c>
      <c r="C37" t="str">
        <f>VLOOKUP(Sheet5!A37,Sheet3!A:A,1,FALSE)</f>
        <v>EK2 date</v>
      </c>
      <c r="D37" t="e">
        <f>VLOOKUP(Sheet5!B37,Sheet3!B:B,1,FALSE)</f>
        <v>#N/A</v>
      </c>
    </row>
    <row r="38" spans="1:4">
      <c r="A38" s="20" t="s">
        <v>892</v>
      </c>
      <c r="B38" s="20" t="s">
        <v>2982</v>
      </c>
      <c r="C38" t="e">
        <f>VLOOKUP(Sheet5!A38,Sheet3!A:A,1,FALSE)</f>
        <v>#N/A</v>
      </c>
      <c r="D38" t="e">
        <f>VLOOKUP(Sheet5!B38,Sheet3!B:B,1,FALSE)</f>
        <v>#N/A</v>
      </c>
    </row>
    <row r="39" spans="1:4">
      <c r="A39" s="24" t="s">
        <v>1066</v>
      </c>
      <c r="B39" s="20" t="s">
        <v>2434</v>
      </c>
      <c r="C39" t="str">
        <f>VLOOKUP(Sheet5!A39,Sheet3!A:A,1,FALSE)</f>
        <v>Observed WHO score</v>
      </c>
      <c r="D39" t="e">
        <f>VLOOKUP(Sheet5!B39,Sheet3!B:B,1,FALSE)</f>
        <v>#N/A</v>
      </c>
    </row>
    <row r="40" spans="1:4">
      <c r="A40" s="24" t="s">
        <v>1068</v>
      </c>
      <c r="B40" s="20" t="s">
        <v>2433</v>
      </c>
      <c r="C40" t="str">
        <f>VLOOKUP(Sheet5!A40,Sheet3!A:A,1,FALSE)</f>
        <v>Observed WHO date</v>
      </c>
      <c r="D40" t="e">
        <f>VLOOKUP(Sheet5!B40,Sheet3!B:B,1,FALSE)</f>
        <v>#N/A</v>
      </c>
    </row>
    <row r="41" spans="1:4">
      <c r="A41" s="4" t="s">
        <v>3004</v>
      </c>
      <c r="B41" s="4" t="s">
        <v>3005</v>
      </c>
      <c r="C41" t="str">
        <f>VLOOKUP(Sheet5!A41,Sheet3!A:A,1,FALSE)</f>
        <v>Has the patient ever used a gastric or nasal feeding tube? (Select all that apply)</v>
      </c>
      <c r="D41" t="str">
        <f>VLOOKUP(Sheet5!B41,Sheet3!B:B,1,FALSE)</f>
        <v>CD_NGT</v>
      </c>
    </row>
    <row r="42" spans="1:4">
      <c r="A42" s="17" t="s">
        <v>3008</v>
      </c>
      <c r="B42" s="4" t="s">
        <v>2582</v>
      </c>
      <c r="C42" t="str">
        <f>VLOOKUP(Sheet5!A42,Sheet3!A:A,1,FALSE)</f>
        <v>Which disease-modifying therapy for SMA were/are you receiving?</v>
      </c>
      <c r="D42" t="e">
        <f>VLOOKUP(Sheet5!B42,Sheet3!B:B,1,FALSE)</f>
        <v>#N/A</v>
      </c>
    </row>
    <row r="43" spans="1:4">
      <c r="A43" s="51" t="s">
        <v>3013</v>
      </c>
      <c r="B43" s="51" t="s">
        <v>1494</v>
      </c>
      <c r="C43" t="str">
        <f>VLOOKUP(Sheet5!A43,Sheet3!A:A,1,FALSE)</f>
        <v>Name of drug</v>
      </c>
      <c r="D43" t="str">
        <f>VLOOKUP(Sheet5!B43,Sheet3!B:B,1,FALSE)</f>
        <v>CD_NAM_ALLOPATH_DRUG</v>
      </c>
    </row>
    <row r="44" spans="1:4">
      <c r="A44" s="14" t="s">
        <v>1597</v>
      </c>
      <c r="B44" s="14" t="s">
        <v>1596</v>
      </c>
      <c r="C44" t="str">
        <f>VLOOKUP(Sheet5!A44,Sheet3!A:A,1,FALSE)</f>
        <v>Has the patient been diagnosed with comorbidities in the last 12 months (baseline) / since the last registry update (follow-up)?</v>
      </c>
      <c r="D44" t="str">
        <f>VLOOKUP(Sheet5!B44,Sheet3!B:B,1,FALSE)</f>
        <v>CD_COMORB</v>
      </c>
    </row>
    <row r="45" spans="1:4">
      <c r="A45" s="17" t="s">
        <v>1599</v>
      </c>
      <c r="B45" s="4" t="s">
        <v>1601</v>
      </c>
      <c r="C45" t="str">
        <f>VLOOKUP(Sheet5!A45,Sheet3!A:A,1,FALSE)</f>
        <v>Comorbidity details</v>
      </c>
      <c r="D45" t="e">
        <f>VLOOKUP(Sheet5!B45,Sheet3!B:B,1,FALSE)</f>
        <v>#N/A</v>
      </c>
    </row>
    <row r="46" spans="1:4">
      <c r="A46" s="43"/>
      <c r="B46" s="76" t="s">
        <v>3016</v>
      </c>
      <c r="C46" t="e">
        <f>VLOOKUP(Sheet5!A46,Sheet3!A:A,1,FALSE)</f>
        <v>#N/A</v>
      </c>
      <c r="D46" t="e">
        <f>VLOOKUP(Sheet5!B46,Sheet3!B:B,1,FALSE)</f>
        <v>#N/A</v>
      </c>
    </row>
    <row r="47" spans="1:4" ht="15.75" thickBot="1">
      <c r="A47" s="46"/>
      <c r="B47" s="47" t="s">
        <v>92</v>
      </c>
      <c r="C47" t="e">
        <f>VLOOKUP(Sheet5!A47,Sheet3!A:A,1,FALSE)</f>
        <v>#N/A</v>
      </c>
      <c r="D47" t="e">
        <f>VLOOKUP(Sheet5!B47,Sheet3!B:B,1,FALSE)</f>
        <v>#N/A</v>
      </c>
    </row>
    <row r="48" spans="1:4">
      <c r="A48" s="48" t="s">
        <v>1624</v>
      </c>
      <c r="B48" s="49" t="s">
        <v>122</v>
      </c>
      <c r="C48" t="e">
        <f>VLOOKUP(Sheet5!A48,Sheet3!A:A,1,FALSE)</f>
        <v>#N/A</v>
      </c>
      <c r="D48" t="e">
        <f>VLOOKUP(Sheet5!B48,Sheet3!B:B,1,FALSE)</f>
        <v>#N/A</v>
      </c>
    </row>
    <row r="49" spans="1:4">
      <c r="A49" s="50" t="s">
        <v>1627</v>
      </c>
      <c r="B49" s="84" t="s">
        <v>70</v>
      </c>
      <c r="C49" t="e">
        <f>VLOOKUP(Sheet5!A49,Sheet3!A:A,1,FALSE)</f>
        <v>#N/A</v>
      </c>
      <c r="D49" t="e">
        <f>VLOOKUP(Sheet5!B49,Sheet3!B:B,1,FALSE)</f>
        <v>#N/A</v>
      </c>
    </row>
    <row r="50" spans="1:4">
      <c r="A50" s="50" t="s">
        <v>1629</v>
      </c>
      <c r="B50" s="84" t="s">
        <v>70</v>
      </c>
      <c r="C50" t="e">
        <f>VLOOKUP(Sheet5!A50,Sheet3!A:A,1,FALSE)</f>
        <v>#N/A</v>
      </c>
      <c r="D50" t="e">
        <f>VLOOKUP(Sheet5!B50,Sheet3!B:B,1,FALSE)</f>
        <v>#N/A</v>
      </c>
    </row>
    <row r="51" spans="1:4" ht="15.75" thickBot="1">
      <c r="A51" s="45" t="s">
        <v>3017</v>
      </c>
      <c r="B51" s="18" t="s">
        <v>2956</v>
      </c>
      <c r="C51" t="str">
        <f>VLOOKUP(Sheet5!A51,Sheet3!A:A,1,FALSE)</f>
        <v>Specify</v>
      </c>
      <c r="D51" t="e">
        <f>VLOOKUP(Sheet5!B51,Sheet3!B:B,1,FALSE)</f>
        <v>#N/A</v>
      </c>
    </row>
    <row r="52" spans="1:4">
      <c r="A52" s="79"/>
      <c r="B52" s="26"/>
    </row>
    <row r="53" spans="1:4">
      <c r="A53" s="79"/>
      <c r="B53" s="26"/>
    </row>
    <row r="54" spans="1:4">
      <c r="A54" s="79"/>
      <c r="B54" s="26"/>
    </row>
  </sheetData>
  <dataValidations count="1">
    <dataValidation type="list" allowBlank="1" showInputMessage="1" showErrorMessage="1" sqref="A4:A5" xr:uid="{00000000-0002-0000-1200-000000000000}">
      <formula1>#REF!</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B050"/>
  </sheetPr>
  <dimension ref="A1:AN1535"/>
  <sheetViews>
    <sheetView topLeftCell="A15" zoomScale="80" zoomScaleNormal="80" workbookViewId="0">
      <selection activeCell="A18" sqref="A18"/>
    </sheetView>
  </sheetViews>
  <sheetFormatPr defaultColWidth="9.140625" defaultRowHeight="15" outlineLevelRow="1"/>
  <cols>
    <col min="1" max="1" width="31.28515625" style="180" customWidth="1"/>
    <col min="2" max="2" width="53.85546875" style="206" customWidth="1"/>
    <col min="3" max="3" width="61.7109375" style="206" customWidth="1"/>
    <col min="4" max="4" width="14.7109375" style="200" customWidth="1"/>
    <col min="5" max="5" width="12.7109375" style="200" customWidth="1"/>
    <col min="6" max="6" width="9.28515625" style="200" customWidth="1"/>
    <col min="7" max="7" width="29.7109375" style="200" customWidth="1"/>
    <col min="8" max="8" width="58.42578125" style="206" customWidth="1"/>
    <col min="9" max="9" width="23.28515625" style="180" customWidth="1"/>
    <col min="10" max="10" width="24" style="180" customWidth="1"/>
    <col min="11" max="11" width="13.28515625" style="200" customWidth="1"/>
    <col min="12" max="12" width="15.5703125" style="206" customWidth="1"/>
    <col min="13" max="20" width="9.140625" style="181"/>
    <col min="21" max="39" width="9.140625" style="198"/>
    <col min="40" max="16384" width="9.140625" style="180"/>
  </cols>
  <sheetData>
    <row r="1" spans="1:12" ht="29.25" customHeight="1">
      <c r="A1" s="199" t="s">
        <v>18</v>
      </c>
      <c r="B1" s="182"/>
      <c r="C1" s="179"/>
      <c r="D1" s="181"/>
      <c r="E1" s="181"/>
      <c r="F1" s="181"/>
      <c r="G1" s="181"/>
      <c r="H1" s="179"/>
      <c r="L1" s="179"/>
    </row>
    <row r="2" spans="1:12">
      <c r="A2" s="184" t="s">
        <v>1</v>
      </c>
      <c r="B2" s="28" t="s">
        <v>19</v>
      </c>
      <c r="C2" s="179"/>
      <c r="D2" s="181"/>
      <c r="E2" s="181"/>
      <c r="F2" s="181"/>
      <c r="G2" s="181"/>
      <c r="H2" s="179"/>
      <c r="L2" s="179"/>
    </row>
    <row r="3" spans="1:12">
      <c r="A3" s="184" t="s">
        <v>20</v>
      </c>
      <c r="B3" s="29"/>
      <c r="C3" s="179"/>
      <c r="D3" s="181"/>
      <c r="E3" s="181"/>
      <c r="F3" s="181"/>
      <c r="G3" s="181"/>
      <c r="H3" s="179"/>
      <c r="L3" s="179"/>
    </row>
    <row r="4" spans="1:12">
      <c r="A4" s="184" t="s">
        <v>3</v>
      </c>
      <c r="B4" s="29" t="s">
        <v>4</v>
      </c>
      <c r="C4" s="179"/>
      <c r="D4" s="181"/>
      <c r="E4" s="181"/>
      <c r="F4" s="181"/>
      <c r="G4" s="181"/>
      <c r="H4" s="179"/>
      <c r="L4" s="179"/>
    </row>
    <row r="5" spans="1:12">
      <c r="A5" s="184" t="s">
        <v>5</v>
      </c>
      <c r="B5" s="28"/>
      <c r="C5" s="179"/>
      <c r="D5" s="181"/>
      <c r="E5" s="181"/>
      <c r="F5" s="181"/>
      <c r="G5" s="181"/>
      <c r="H5" s="179"/>
      <c r="L5" s="179"/>
    </row>
    <row r="6" spans="1:12">
      <c r="A6" s="184" t="s">
        <v>21</v>
      </c>
      <c r="B6" s="29"/>
      <c r="C6" s="179"/>
      <c r="D6" s="181"/>
      <c r="E6" s="181"/>
      <c r="F6" s="181"/>
      <c r="G6" s="181"/>
      <c r="H6" s="179"/>
      <c r="L6" s="179"/>
    </row>
    <row r="7" spans="1:12">
      <c r="A7" s="184" t="s">
        <v>22</v>
      </c>
      <c r="B7" s="29" t="s">
        <v>4</v>
      </c>
      <c r="C7" s="179"/>
      <c r="E7" s="181"/>
      <c r="F7" s="181"/>
      <c r="G7" s="181"/>
      <c r="H7" s="179"/>
      <c r="L7" s="179"/>
    </row>
    <row r="8" spans="1:12">
      <c r="A8" s="184" t="s">
        <v>23</v>
      </c>
      <c r="B8" s="28" t="s">
        <v>24</v>
      </c>
      <c r="C8" s="179"/>
      <c r="D8" s="181"/>
      <c r="G8" s="181"/>
      <c r="H8" s="179"/>
      <c r="L8" s="179"/>
    </row>
    <row r="9" spans="1:12" ht="35.25" customHeight="1">
      <c r="A9" s="201"/>
      <c r="B9" s="182"/>
      <c r="C9" s="202"/>
      <c r="D9" s="181"/>
      <c r="G9" s="181"/>
      <c r="H9" s="179"/>
      <c r="L9" s="179"/>
    </row>
    <row r="10" spans="1:12" ht="18.75">
      <c r="A10" s="203" t="s">
        <v>25</v>
      </c>
      <c r="B10" s="29"/>
      <c r="C10" s="204"/>
      <c r="D10" s="180"/>
      <c r="E10" s="180"/>
      <c r="F10" s="180"/>
      <c r="G10" s="183"/>
      <c r="H10" s="179"/>
      <c r="L10" s="179"/>
    </row>
    <row r="11" spans="1:12">
      <c r="A11" s="184" t="s">
        <v>26</v>
      </c>
      <c r="B11" s="29"/>
      <c r="C11" s="204"/>
      <c r="D11" s="180"/>
      <c r="E11" s="180"/>
      <c r="F11" s="180"/>
      <c r="G11" s="181"/>
      <c r="H11" s="179"/>
      <c r="L11" s="179"/>
    </row>
    <row r="12" spans="1:12">
      <c r="A12" s="184" t="s">
        <v>27</v>
      </c>
      <c r="B12" s="29" t="s">
        <v>28</v>
      </c>
      <c r="C12" s="204"/>
      <c r="D12" s="180"/>
      <c r="E12" s="180"/>
      <c r="F12" s="180"/>
      <c r="G12" s="181"/>
      <c r="H12" s="179"/>
      <c r="L12" s="179"/>
    </row>
    <row r="13" spans="1:12">
      <c r="A13" s="184" t="s">
        <v>29</v>
      </c>
      <c r="B13" s="29" t="s">
        <v>30</v>
      </c>
      <c r="C13" s="204"/>
      <c r="D13" s="180"/>
      <c r="E13" s="180"/>
      <c r="F13" s="180"/>
      <c r="G13" s="205"/>
      <c r="H13" s="179"/>
      <c r="L13" s="179"/>
    </row>
    <row r="15" spans="1:12" ht="30">
      <c r="A15" s="178" t="s">
        <v>31</v>
      </c>
      <c r="B15" s="178" t="s">
        <v>32</v>
      </c>
      <c r="C15" s="178" t="s">
        <v>33</v>
      </c>
      <c r="D15" s="178" t="s">
        <v>34</v>
      </c>
      <c r="E15" s="178" t="s">
        <v>35</v>
      </c>
      <c r="F15" s="178" t="s">
        <v>36</v>
      </c>
      <c r="G15" s="178" t="s">
        <v>37</v>
      </c>
      <c r="H15" s="178" t="s">
        <v>38</v>
      </c>
      <c r="I15" s="178" t="s">
        <v>39</v>
      </c>
      <c r="J15" s="178" t="s">
        <v>40</v>
      </c>
      <c r="K15" s="178" t="s">
        <v>41</v>
      </c>
      <c r="L15" s="178" t="s">
        <v>42</v>
      </c>
    </row>
    <row r="16" spans="1:12" ht="60">
      <c r="A16" s="185" t="s">
        <v>43</v>
      </c>
      <c r="B16" s="185" t="s">
        <v>44</v>
      </c>
      <c r="C16" s="185"/>
      <c r="D16" s="185"/>
      <c r="E16" s="189"/>
      <c r="F16" s="189"/>
      <c r="G16" s="185"/>
      <c r="H16" s="189" t="s">
        <v>45</v>
      </c>
      <c r="I16" s="207"/>
      <c r="J16" s="207"/>
      <c r="K16" s="189" t="s">
        <v>46</v>
      </c>
      <c r="L16" s="185"/>
    </row>
    <row r="17" spans="1:12" ht="60">
      <c r="A17" s="28" t="s">
        <v>47</v>
      </c>
      <c r="B17" s="29" t="s">
        <v>48</v>
      </c>
      <c r="C17" s="246" t="s">
        <v>49</v>
      </c>
      <c r="D17" s="28"/>
      <c r="E17" s="28" t="s">
        <v>50</v>
      </c>
      <c r="F17" s="28" t="s">
        <v>51</v>
      </c>
      <c r="G17" s="129"/>
      <c r="H17" s="196" t="s">
        <v>52</v>
      </c>
      <c r="I17" s="129"/>
      <c r="J17" s="129"/>
      <c r="K17" s="28" t="s">
        <v>53</v>
      </c>
      <c r="L17" s="178"/>
    </row>
    <row r="18" spans="1:12">
      <c r="A18" s="29" t="s">
        <v>54</v>
      </c>
      <c r="B18" s="29" t="s">
        <v>55</v>
      </c>
      <c r="C18" s="246" t="s">
        <v>56</v>
      </c>
      <c r="D18" s="28"/>
      <c r="E18" s="28" t="s">
        <v>50</v>
      </c>
      <c r="F18" s="28" t="s">
        <v>51</v>
      </c>
      <c r="G18" s="129"/>
      <c r="H18" s="178"/>
      <c r="I18" s="129"/>
      <c r="J18" s="129"/>
      <c r="K18" s="28" t="s">
        <v>53</v>
      </c>
      <c r="L18" s="29"/>
    </row>
    <row r="19" spans="1:12" ht="24.75" customHeight="1" outlineLevel="1">
      <c r="A19" s="29"/>
      <c r="B19" s="29"/>
      <c r="C19" s="29">
        <v>2022</v>
      </c>
      <c r="D19" s="28">
        <v>6</v>
      </c>
      <c r="E19" s="28"/>
      <c r="F19" s="28"/>
      <c r="G19" s="129"/>
      <c r="H19" s="178"/>
      <c r="I19" s="129"/>
      <c r="J19" s="129"/>
      <c r="K19" s="28"/>
      <c r="L19" s="29"/>
    </row>
    <row r="20" spans="1:12" ht="24.75" customHeight="1" outlineLevel="1">
      <c r="A20" s="29"/>
      <c r="B20" s="29"/>
      <c r="C20" s="29">
        <v>2023</v>
      </c>
      <c r="D20" s="28">
        <v>7</v>
      </c>
      <c r="E20" s="28"/>
      <c r="F20" s="28"/>
      <c r="G20" s="129"/>
      <c r="H20" s="178"/>
      <c r="I20" s="129"/>
      <c r="J20" s="129"/>
      <c r="K20" s="28"/>
      <c r="L20" s="29"/>
    </row>
    <row r="21" spans="1:12" ht="24.75" customHeight="1" outlineLevel="1">
      <c r="A21" s="29"/>
      <c r="B21" s="29"/>
      <c r="C21" s="29">
        <v>2024</v>
      </c>
      <c r="D21" s="28">
        <v>8</v>
      </c>
      <c r="E21" s="28"/>
      <c r="F21" s="28"/>
      <c r="G21" s="129"/>
      <c r="H21" s="178"/>
      <c r="I21" s="129"/>
      <c r="J21" s="129"/>
      <c r="K21" s="28"/>
      <c r="L21" s="29"/>
    </row>
    <row r="22" spans="1:12" ht="45">
      <c r="A22" s="28" t="s">
        <v>57</v>
      </c>
      <c r="B22" s="29" t="s">
        <v>58</v>
      </c>
      <c r="C22" s="246" t="s">
        <v>59</v>
      </c>
      <c r="D22" s="28"/>
      <c r="E22" s="28" t="s">
        <v>50</v>
      </c>
      <c r="F22" s="28" t="s">
        <v>50</v>
      </c>
      <c r="G22" s="28"/>
      <c r="H22" s="196" t="s">
        <v>60</v>
      </c>
      <c r="I22" s="28" t="s">
        <v>61</v>
      </c>
      <c r="J22" s="28" t="s">
        <v>62</v>
      </c>
      <c r="K22" s="28" t="s">
        <v>63</v>
      </c>
      <c r="L22" s="29"/>
    </row>
    <row r="23" spans="1:12" ht="45">
      <c r="A23" s="28" t="s">
        <v>64</v>
      </c>
      <c r="B23" s="29" t="s">
        <v>65</v>
      </c>
      <c r="C23" s="246" t="s">
        <v>59</v>
      </c>
      <c r="D23" s="28"/>
      <c r="E23" s="28"/>
      <c r="F23" s="28"/>
      <c r="G23" s="28" t="s">
        <v>66</v>
      </c>
      <c r="H23" s="29" t="s">
        <v>67</v>
      </c>
      <c r="I23" s="28"/>
      <c r="J23" s="28"/>
      <c r="K23" s="28" t="s">
        <v>63</v>
      </c>
      <c r="L23" s="29"/>
    </row>
    <row r="24" spans="1:12">
      <c r="A24" s="28" t="s">
        <v>68</v>
      </c>
      <c r="B24" s="29" t="s">
        <v>69</v>
      </c>
      <c r="C24" s="246" t="s">
        <v>70</v>
      </c>
      <c r="D24" s="28"/>
      <c r="E24" s="28" t="s">
        <v>51</v>
      </c>
      <c r="F24" s="28" t="s">
        <v>50</v>
      </c>
      <c r="G24" s="28"/>
      <c r="H24" s="29"/>
      <c r="I24" s="28" t="s">
        <v>61</v>
      </c>
      <c r="J24" s="28" t="s">
        <v>62</v>
      </c>
      <c r="K24" s="28" t="s">
        <v>71</v>
      </c>
      <c r="L24" s="29"/>
    </row>
    <row r="25" spans="1:12" ht="30">
      <c r="A25" s="28" t="s">
        <v>72</v>
      </c>
      <c r="B25" s="29" t="s">
        <v>13</v>
      </c>
      <c r="C25" s="246" t="s">
        <v>70</v>
      </c>
      <c r="D25" s="28"/>
      <c r="E25" s="28" t="s">
        <v>66</v>
      </c>
      <c r="F25" s="28" t="s">
        <v>50</v>
      </c>
      <c r="G25" s="28"/>
      <c r="H25" s="29" t="s">
        <v>73</v>
      </c>
      <c r="I25" s="28" t="s">
        <v>74</v>
      </c>
      <c r="J25" s="28" t="s">
        <v>75</v>
      </c>
      <c r="K25" s="28" t="s">
        <v>71</v>
      </c>
      <c r="L25" s="29"/>
    </row>
    <row r="26" spans="1:12" ht="30">
      <c r="A26" s="28" t="s">
        <v>76</v>
      </c>
      <c r="B26" s="29" t="s">
        <v>77</v>
      </c>
      <c r="C26" s="246" t="s">
        <v>70</v>
      </c>
      <c r="D26" s="28"/>
      <c r="E26" s="28" t="s">
        <v>66</v>
      </c>
      <c r="F26" s="28" t="s">
        <v>50</v>
      </c>
      <c r="G26" s="28"/>
      <c r="H26" s="29" t="s">
        <v>78</v>
      </c>
      <c r="I26" s="28" t="s">
        <v>74</v>
      </c>
      <c r="J26" s="28" t="s">
        <v>79</v>
      </c>
      <c r="K26" s="28" t="s">
        <v>71</v>
      </c>
      <c r="L26" s="29"/>
    </row>
    <row r="27" spans="1:12">
      <c r="A27" s="28" t="s">
        <v>80</v>
      </c>
      <c r="B27" s="29" t="s">
        <v>81</v>
      </c>
      <c r="C27" s="246" t="s">
        <v>49</v>
      </c>
      <c r="D27" s="28"/>
      <c r="E27" s="28" t="s">
        <v>66</v>
      </c>
      <c r="F27" s="28" t="s">
        <v>50</v>
      </c>
      <c r="G27" s="28"/>
      <c r="H27" s="29"/>
      <c r="I27" s="28" t="s">
        <v>61</v>
      </c>
      <c r="J27" s="28" t="s">
        <v>82</v>
      </c>
      <c r="K27" s="28" t="s">
        <v>53</v>
      </c>
      <c r="L27" s="29"/>
    </row>
    <row r="28" spans="1:12" ht="45">
      <c r="A28" s="28" t="s">
        <v>83</v>
      </c>
      <c r="B28" s="29" t="s">
        <v>84</v>
      </c>
      <c r="C28" s="246" t="s">
        <v>85</v>
      </c>
      <c r="D28" s="28" t="s">
        <v>86</v>
      </c>
      <c r="E28" s="28" t="s">
        <v>66</v>
      </c>
      <c r="F28" s="28" t="s">
        <v>50</v>
      </c>
      <c r="G28" s="28"/>
      <c r="H28" s="196" t="s">
        <v>87</v>
      </c>
      <c r="I28" s="28" t="s">
        <v>61</v>
      </c>
      <c r="J28" s="28" t="s">
        <v>84</v>
      </c>
      <c r="K28" s="28" t="s">
        <v>53</v>
      </c>
      <c r="L28" s="29"/>
    </row>
    <row r="29" spans="1:12" hidden="1" outlineLevel="1">
      <c r="A29" s="28"/>
      <c r="B29" s="29"/>
      <c r="C29" s="29" t="s">
        <v>88</v>
      </c>
      <c r="D29" s="28" t="s">
        <v>89</v>
      </c>
      <c r="E29" s="28"/>
      <c r="F29" s="28"/>
      <c r="G29" s="28"/>
      <c r="H29" s="29"/>
      <c r="I29" s="28"/>
      <c r="J29" s="28"/>
      <c r="K29" s="28"/>
      <c r="L29" s="29"/>
    </row>
    <row r="30" spans="1:12" hidden="1" outlineLevel="1">
      <c r="A30" s="28"/>
      <c r="B30" s="29"/>
      <c r="C30" s="29" t="s">
        <v>90</v>
      </c>
      <c r="D30" s="28" t="s">
        <v>91</v>
      </c>
      <c r="E30" s="28"/>
      <c r="F30" s="28"/>
      <c r="G30" s="28"/>
      <c r="H30" s="29"/>
      <c r="I30" s="28"/>
      <c r="J30" s="28"/>
      <c r="K30" s="28"/>
      <c r="L30" s="29"/>
    </row>
    <row r="31" spans="1:12" hidden="1" outlineLevel="1">
      <c r="A31" s="28"/>
      <c r="B31" s="29"/>
      <c r="C31" s="29" t="s">
        <v>92</v>
      </c>
      <c r="D31" s="28" t="s">
        <v>93</v>
      </c>
      <c r="E31" s="28"/>
      <c r="F31" s="28"/>
      <c r="G31" s="28"/>
      <c r="H31" s="29"/>
      <c r="I31" s="28"/>
      <c r="J31" s="28"/>
      <c r="K31" s="28"/>
      <c r="L31" s="29"/>
    </row>
    <row r="32" spans="1:12" collapsed="1">
      <c r="A32" s="28" t="s">
        <v>94</v>
      </c>
      <c r="B32" s="29" t="s">
        <v>95</v>
      </c>
      <c r="C32" s="246" t="s">
        <v>85</v>
      </c>
      <c r="D32" s="28" t="s">
        <v>96</v>
      </c>
      <c r="E32" s="28" t="s">
        <v>50</v>
      </c>
      <c r="F32" s="28" t="s">
        <v>50</v>
      </c>
      <c r="G32" s="28"/>
      <c r="H32" s="29"/>
      <c r="I32" s="28" t="s">
        <v>61</v>
      </c>
      <c r="J32" s="28" t="s">
        <v>97</v>
      </c>
      <c r="K32" s="28" t="s">
        <v>53</v>
      </c>
      <c r="L32" s="29"/>
    </row>
    <row r="33" spans="1:12" ht="150">
      <c r="A33" s="28" t="s">
        <v>98</v>
      </c>
      <c r="B33" s="29" t="s">
        <v>99</v>
      </c>
      <c r="C33" s="246" t="s">
        <v>70</v>
      </c>
      <c r="D33" s="28"/>
      <c r="E33" s="28" t="s">
        <v>51</v>
      </c>
      <c r="F33" s="28" t="s">
        <v>50</v>
      </c>
      <c r="G33" s="28"/>
      <c r="H33" s="29"/>
      <c r="I33" s="28"/>
      <c r="J33" s="28"/>
      <c r="K33" s="28" t="s">
        <v>53</v>
      </c>
      <c r="L33" s="29" t="s">
        <v>100</v>
      </c>
    </row>
    <row r="34" spans="1:12">
      <c r="A34" s="28" t="s">
        <v>101</v>
      </c>
      <c r="B34" s="29" t="s">
        <v>102</v>
      </c>
      <c r="C34" s="246" t="s">
        <v>85</v>
      </c>
      <c r="D34" s="28"/>
      <c r="E34" s="28" t="s">
        <v>50</v>
      </c>
      <c r="F34" s="28" t="s">
        <v>50</v>
      </c>
      <c r="G34" s="28"/>
      <c r="H34" s="29"/>
      <c r="I34" s="28" t="s">
        <v>61</v>
      </c>
      <c r="J34" s="28" t="s">
        <v>103</v>
      </c>
      <c r="K34" s="28" t="s">
        <v>53</v>
      </c>
      <c r="L34" s="29"/>
    </row>
    <row r="35" spans="1:12" hidden="1" outlineLevel="1">
      <c r="A35" s="28"/>
      <c r="B35" s="29"/>
      <c r="C35" s="29" t="s">
        <v>104</v>
      </c>
      <c r="D35" s="28">
        <v>1</v>
      </c>
      <c r="E35" s="28"/>
      <c r="F35" s="28"/>
      <c r="G35" s="28"/>
      <c r="H35" s="29"/>
      <c r="I35" s="28"/>
      <c r="J35" s="28"/>
      <c r="K35" s="28"/>
      <c r="L35" s="29"/>
    </row>
    <row r="36" spans="1:12" hidden="1" outlineLevel="1">
      <c r="A36" s="28"/>
      <c r="B36" s="29"/>
      <c r="C36" s="29" t="s">
        <v>105</v>
      </c>
      <c r="D36" s="28">
        <v>0</v>
      </c>
      <c r="E36" s="28"/>
      <c r="F36" s="28"/>
      <c r="G36" s="28"/>
      <c r="H36" s="29"/>
      <c r="I36" s="28"/>
      <c r="J36" s="28"/>
      <c r="K36" s="28"/>
      <c r="L36" s="29"/>
    </row>
    <row r="37" spans="1:12" hidden="1" outlineLevel="1">
      <c r="A37" s="28"/>
      <c r="B37" s="29"/>
      <c r="C37" s="29" t="s">
        <v>106</v>
      </c>
      <c r="D37" s="28">
        <v>99</v>
      </c>
      <c r="E37" s="28"/>
      <c r="F37" s="28"/>
      <c r="G37" s="28"/>
      <c r="H37" s="29"/>
      <c r="I37" s="28"/>
      <c r="J37" s="28"/>
      <c r="K37" s="28"/>
      <c r="L37" s="29"/>
    </row>
    <row r="38" spans="1:12" ht="75" collapsed="1">
      <c r="A38" s="28" t="s">
        <v>107</v>
      </c>
      <c r="B38" s="29" t="s">
        <v>108</v>
      </c>
      <c r="C38" s="246" t="s">
        <v>49</v>
      </c>
      <c r="D38" s="28"/>
      <c r="E38" s="28" t="s">
        <v>51</v>
      </c>
      <c r="F38" s="28" t="s">
        <v>50</v>
      </c>
      <c r="G38" s="208" t="s">
        <v>109</v>
      </c>
      <c r="H38" s="29" t="s">
        <v>110</v>
      </c>
      <c r="I38" s="28" t="s">
        <v>61</v>
      </c>
      <c r="J38" s="28" t="s">
        <v>111</v>
      </c>
      <c r="K38" s="28" t="s">
        <v>53</v>
      </c>
      <c r="L38" s="29"/>
    </row>
    <row r="39" spans="1:12" ht="90">
      <c r="A39" s="28" t="s">
        <v>112</v>
      </c>
      <c r="B39" s="29" t="s">
        <v>113</v>
      </c>
      <c r="C39" s="246" t="s">
        <v>85</v>
      </c>
      <c r="D39" s="28" t="s">
        <v>114</v>
      </c>
      <c r="E39" s="28" t="s">
        <v>51</v>
      </c>
      <c r="F39" s="28" t="s">
        <v>50</v>
      </c>
      <c r="G39" s="208" t="s">
        <v>109</v>
      </c>
      <c r="H39" s="196" t="s">
        <v>115</v>
      </c>
      <c r="I39" s="28"/>
      <c r="J39" s="28"/>
      <c r="K39" s="28" t="s">
        <v>53</v>
      </c>
      <c r="L39" s="29"/>
    </row>
    <row r="40" spans="1:12">
      <c r="A40" s="28" t="s">
        <v>116</v>
      </c>
      <c r="B40" s="29" t="s">
        <v>117</v>
      </c>
      <c r="C40" s="246" t="s">
        <v>70</v>
      </c>
      <c r="D40" s="28"/>
      <c r="E40" s="28" t="s">
        <v>51</v>
      </c>
      <c r="F40" s="28" t="s">
        <v>50</v>
      </c>
      <c r="G40" s="28" t="s">
        <v>118</v>
      </c>
      <c r="H40" s="29"/>
      <c r="I40" s="28"/>
      <c r="J40" s="28"/>
      <c r="K40" s="28" t="s">
        <v>53</v>
      </c>
      <c r="L40" s="29"/>
    </row>
    <row r="41" spans="1:12" ht="15.75" thickBot="1">
      <c r="A41" s="209" t="s">
        <v>119</v>
      </c>
      <c r="B41" s="209" t="s">
        <v>120</v>
      </c>
      <c r="C41" s="209"/>
      <c r="D41" s="185"/>
      <c r="E41" s="189"/>
      <c r="F41" s="189"/>
      <c r="G41" s="185"/>
      <c r="H41" s="185"/>
      <c r="I41" s="185"/>
      <c r="J41" s="185"/>
      <c r="K41" s="189" t="s">
        <v>46</v>
      </c>
      <c r="L41" s="185"/>
    </row>
    <row r="42" spans="1:12">
      <c r="A42" s="169" t="s">
        <v>121</v>
      </c>
      <c r="B42" s="158" t="s">
        <v>120</v>
      </c>
      <c r="C42" s="245" t="s">
        <v>122</v>
      </c>
      <c r="D42" s="187"/>
      <c r="E42" s="125"/>
      <c r="F42" s="125"/>
      <c r="G42" s="29"/>
      <c r="H42" s="29"/>
      <c r="I42" s="29"/>
      <c r="J42" s="29"/>
      <c r="K42" s="29" t="s">
        <v>53</v>
      </c>
      <c r="L42" s="288" t="s">
        <v>122</v>
      </c>
    </row>
    <row r="43" spans="1:12" ht="135.75" thickBot="1">
      <c r="A43" s="153" t="s">
        <v>123</v>
      </c>
      <c r="B43" s="159" t="s">
        <v>124</v>
      </c>
      <c r="C43" s="247" t="s">
        <v>85</v>
      </c>
      <c r="D43" s="187" t="s">
        <v>125</v>
      </c>
      <c r="E43" s="29" t="s">
        <v>50</v>
      </c>
      <c r="F43" s="29" t="s">
        <v>50</v>
      </c>
      <c r="G43" s="29"/>
      <c r="H43" s="210" t="s">
        <v>126</v>
      </c>
      <c r="I43" s="29" t="s">
        <v>127</v>
      </c>
      <c r="J43" s="29" t="s">
        <v>128</v>
      </c>
      <c r="K43" s="29" t="s">
        <v>53</v>
      </c>
      <c r="L43" s="289"/>
    </row>
    <row r="44" spans="1:12">
      <c r="A44" s="211" t="s">
        <v>129</v>
      </c>
      <c r="B44" s="211" t="s">
        <v>130</v>
      </c>
      <c r="C44" s="211"/>
      <c r="D44" s="185"/>
      <c r="E44" s="189"/>
      <c r="F44" s="189"/>
      <c r="G44" s="185"/>
      <c r="H44" s="185"/>
      <c r="I44" s="185"/>
      <c r="J44" s="185"/>
      <c r="K44" s="189" t="s">
        <v>46</v>
      </c>
      <c r="L44" s="185"/>
    </row>
    <row r="45" spans="1:12" ht="30">
      <c r="A45" s="28" t="s">
        <v>131</v>
      </c>
      <c r="B45" s="29" t="s">
        <v>132</v>
      </c>
      <c r="C45" s="246" t="s">
        <v>49</v>
      </c>
      <c r="D45" s="28"/>
      <c r="E45" s="28" t="s">
        <v>50</v>
      </c>
      <c r="F45" s="28" t="s">
        <v>50</v>
      </c>
      <c r="G45" s="28"/>
      <c r="H45" s="29" t="s">
        <v>133</v>
      </c>
      <c r="I45" s="28" t="s">
        <v>134</v>
      </c>
      <c r="J45" s="28" t="s">
        <v>135</v>
      </c>
      <c r="K45" s="28" t="s">
        <v>53</v>
      </c>
      <c r="L45" s="29"/>
    </row>
    <row r="46" spans="1:12" ht="30">
      <c r="A46" s="28" t="s">
        <v>136</v>
      </c>
      <c r="B46" s="29" t="s">
        <v>137</v>
      </c>
      <c r="C46" s="246" t="s">
        <v>49</v>
      </c>
      <c r="D46" s="28"/>
      <c r="E46" s="28" t="s">
        <v>50</v>
      </c>
      <c r="F46" s="28" t="s">
        <v>50</v>
      </c>
      <c r="G46" s="28"/>
      <c r="H46" s="29" t="s">
        <v>138</v>
      </c>
      <c r="I46" s="28"/>
      <c r="J46" s="28"/>
      <c r="K46" s="28" t="s">
        <v>53</v>
      </c>
      <c r="L46" s="29"/>
    </row>
    <row r="47" spans="1:12" ht="15.75" thickBot="1">
      <c r="A47" s="28" t="s">
        <v>139</v>
      </c>
      <c r="B47" s="29" t="s">
        <v>140</v>
      </c>
      <c r="C47" s="246" t="s">
        <v>85</v>
      </c>
      <c r="D47" s="28" t="s">
        <v>141</v>
      </c>
      <c r="E47" s="28" t="s">
        <v>50</v>
      </c>
      <c r="F47" s="28" t="s">
        <v>50</v>
      </c>
      <c r="G47" s="28"/>
      <c r="H47" s="29"/>
      <c r="I47" s="28"/>
      <c r="J47" s="28"/>
      <c r="K47" s="28" t="s">
        <v>53</v>
      </c>
      <c r="L47" s="29"/>
    </row>
    <row r="48" spans="1:12" hidden="1" outlineLevel="1">
      <c r="A48" s="28"/>
      <c r="B48" s="29"/>
      <c r="C48" s="29" t="s">
        <v>142</v>
      </c>
      <c r="D48" s="28">
        <v>1</v>
      </c>
      <c r="E48" s="28"/>
      <c r="F48" s="28"/>
      <c r="G48" s="28"/>
      <c r="H48" s="29"/>
      <c r="I48" s="28"/>
      <c r="J48" s="28"/>
      <c r="K48" s="28"/>
      <c r="L48" s="29"/>
    </row>
    <row r="49" spans="1:12" ht="15.75" hidden="1" outlineLevel="1" thickBot="1">
      <c r="A49" s="212"/>
      <c r="B49" s="156"/>
      <c r="C49" s="156" t="s">
        <v>143</v>
      </c>
      <c r="D49" s="28">
        <v>0</v>
      </c>
      <c r="E49" s="28"/>
      <c r="F49" s="28"/>
      <c r="G49" s="28"/>
      <c r="H49" s="29"/>
      <c r="I49" s="28"/>
      <c r="J49" s="28"/>
      <c r="K49" s="28"/>
      <c r="L49" s="29"/>
    </row>
    <row r="50" spans="1:12" collapsed="1">
      <c r="A50" s="170" t="s">
        <v>144</v>
      </c>
      <c r="B50" s="158" t="s">
        <v>145</v>
      </c>
      <c r="C50" s="245" t="s">
        <v>122</v>
      </c>
      <c r="D50" s="148"/>
      <c r="E50" s="192"/>
      <c r="F50" s="192"/>
      <c r="G50" s="208" t="s">
        <v>146</v>
      </c>
      <c r="H50" s="29"/>
      <c r="I50" s="28"/>
      <c r="J50" s="28"/>
      <c r="K50" s="28" t="s">
        <v>53</v>
      </c>
      <c r="L50" s="288" t="s">
        <v>122</v>
      </c>
    </row>
    <row r="51" spans="1:12" ht="30.75" thickBot="1">
      <c r="A51" s="191" t="s">
        <v>147</v>
      </c>
      <c r="B51" s="159" t="s">
        <v>148</v>
      </c>
      <c r="C51" s="247" t="s">
        <v>49</v>
      </c>
      <c r="D51" s="148"/>
      <c r="E51" s="28" t="s">
        <v>50</v>
      </c>
      <c r="F51" s="28" t="s">
        <v>50</v>
      </c>
      <c r="G51" s="208" t="s">
        <v>146</v>
      </c>
      <c r="H51" s="29" t="s">
        <v>149</v>
      </c>
      <c r="I51" s="28"/>
      <c r="J51" s="28"/>
      <c r="K51" s="28" t="s">
        <v>53</v>
      </c>
      <c r="L51" s="289"/>
    </row>
    <row r="52" spans="1:12">
      <c r="A52" s="213" t="s">
        <v>150</v>
      </c>
      <c r="B52" s="211" t="s">
        <v>151</v>
      </c>
      <c r="C52" s="190"/>
      <c r="D52" s="188"/>
      <c r="E52" s="188"/>
      <c r="F52" s="188"/>
      <c r="G52" s="188"/>
      <c r="H52" s="189"/>
      <c r="I52" s="188"/>
      <c r="J52" s="188"/>
      <c r="K52" s="189" t="s">
        <v>46</v>
      </c>
      <c r="L52" s="189"/>
    </row>
    <row r="53" spans="1:12">
      <c r="A53" s="28" t="s">
        <v>152</v>
      </c>
      <c r="B53" s="29" t="s">
        <v>153</v>
      </c>
      <c r="C53" s="246" t="s">
        <v>85</v>
      </c>
      <c r="D53" s="28"/>
      <c r="E53" s="28" t="s">
        <v>50</v>
      </c>
      <c r="F53" s="28" t="s">
        <v>51</v>
      </c>
      <c r="G53" s="28"/>
      <c r="H53" s="29"/>
      <c r="I53" s="28"/>
      <c r="J53" s="28"/>
      <c r="K53" s="28" t="s">
        <v>53</v>
      </c>
      <c r="L53" s="29"/>
    </row>
    <row r="54" spans="1:12" hidden="1" outlineLevel="1">
      <c r="A54" s="28"/>
      <c r="B54" s="29"/>
      <c r="C54" s="29" t="s">
        <v>142</v>
      </c>
      <c r="D54" s="28">
        <v>1</v>
      </c>
      <c r="E54" s="28"/>
      <c r="F54" s="28"/>
      <c r="G54" s="28"/>
      <c r="H54" s="29"/>
      <c r="I54" s="28"/>
      <c r="J54" s="28"/>
      <c r="K54" s="28"/>
      <c r="L54" s="29"/>
    </row>
    <row r="55" spans="1:12" ht="30" hidden="1" outlineLevel="1">
      <c r="A55" s="28"/>
      <c r="B55" s="29"/>
      <c r="C55" s="29" t="s">
        <v>154</v>
      </c>
      <c r="D55" s="28">
        <v>3</v>
      </c>
      <c r="E55" s="28"/>
      <c r="F55" s="28"/>
      <c r="G55" s="28"/>
      <c r="H55" s="29"/>
      <c r="I55" s="28"/>
      <c r="J55" s="28"/>
      <c r="K55" s="28"/>
      <c r="L55" s="29"/>
    </row>
    <row r="56" spans="1:12" hidden="1" outlineLevel="1">
      <c r="A56" s="28"/>
      <c r="B56" s="29"/>
      <c r="C56" s="29" t="s">
        <v>143</v>
      </c>
      <c r="D56" s="28">
        <v>0</v>
      </c>
      <c r="E56" s="28"/>
      <c r="F56" s="28"/>
      <c r="G56" s="28"/>
      <c r="H56" s="29"/>
      <c r="I56" s="28"/>
      <c r="J56" s="28"/>
      <c r="K56" s="28"/>
      <c r="L56" s="29"/>
    </row>
    <row r="57" spans="1:12" collapsed="1">
      <c r="A57" s="28" t="s">
        <v>155</v>
      </c>
      <c r="B57" s="29" t="s">
        <v>156</v>
      </c>
      <c r="C57" s="246" t="s">
        <v>49</v>
      </c>
      <c r="D57" s="28"/>
      <c r="E57" s="28" t="s">
        <v>50</v>
      </c>
      <c r="F57" s="28" t="s">
        <v>51</v>
      </c>
      <c r="G57" s="28" t="s">
        <v>157</v>
      </c>
      <c r="H57" s="29"/>
      <c r="I57" s="28"/>
      <c r="J57" s="28"/>
      <c r="K57" s="28" t="s">
        <v>53</v>
      </c>
      <c r="L57" s="29"/>
    </row>
    <row r="58" spans="1:12">
      <c r="A58" s="207" t="s">
        <v>158</v>
      </c>
      <c r="B58" s="185" t="s">
        <v>159</v>
      </c>
      <c r="C58" s="189"/>
      <c r="D58" s="188"/>
      <c r="E58" s="188"/>
      <c r="F58" s="188"/>
      <c r="G58" s="188"/>
      <c r="H58" s="189"/>
      <c r="I58" s="188"/>
      <c r="J58" s="188"/>
      <c r="K58" s="189" t="s">
        <v>46</v>
      </c>
      <c r="L58" s="189"/>
    </row>
    <row r="59" spans="1:12">
      <c r="A59" s="28" t="s">
        <v>160</v>
      </c>
      <c r="B59" s="29" t="s">
        <v>161</v>
      </c>
      <c r="C59" s="246" t="s">
        <v>85</v>
      </c>
      <c r="D59" s="28"/>
      <c r="E59" s="28" t="s">
        <v>50</v>
      </c>
      <c r="F59" s="28" t="s">
        <v>50</v>
      </c>
      <c r="G59" s="28"/>
      <c r="H59" s="29"/>
      <c r="I59" s="28" t="s">
        <v>162</v>
      </c>
      <c r="J59" s="28" t="s">
        <v>163</v>
      </c>
      <c r="K59" s="28" t="s">
        <v>53</v>
      </c>
      <c r="L59" s="29"/>
    </row>
    <row r="60" spans="1:12" hidden="1" outlineLevel="1">
      <c r="A60" s="28"/>
      <c r="B60" s="29"/>
      <c r="C60" s="29" t="s">
        <v>142</v>
      </c>
      <c r="D60" s="28">
        <v>1</v>
      </c>
      <c r="E60" s="28"/>
      <c r="F60" s="28"/>
      <c r="G60" s="28"/>
      <c r="H60" s="29"/>
      <c r="I60" s="28"/>
      <c r="J60" s="28"/>
      <c r="K60" s="28"/>
      <c r="L60" s="29"/>
    </row>
    <row r="61" spans="1:12" hidden="1" outlineLevel="1">
      <c r="A61" s="28"/>
      <c r="B61" s="29"/>
      <c r="C61" s="29" t="s">
        <v>143</v>
      </c>
      <c r="D61" s="28">
        <v>0</v>
      </c>
      <c r="E61" s="28"/>
      <c r="F61" s="28"/>
      <c r="G61" s="28"/>
      <c r="H61" s="29"/>
      <c r="I61" s="28"/>
      <c r="J61" s="28"/>
      <c r="K61" s="28"/>
      <c r="L61" s="29"/>
    </row>
    <row r="62" spans="1:12" hidden="1" outlineLevel="1">
      <c r="A62" s="28"/>
      <c r="B62" s="29"/>
      <c r="C62" s="29" t="s">
        <v>92</v>
      </c>
      <c r="D62" s="28">
        <v>99</v>
      </c>
      <c r="E62" s="28"/>
      <c r="F62" s="28"/>
      <c r="G62" s="28"/>
      <c r="H62" s="29"/>
      <c r="I62" s="28"/>
      <c r="J62" s="28"/>
      <c r="K62" s="28"/>
      <c r="L62" s="29"/>
    </row>
    <row r="63" spans="1:12" collapsed="1">
      <c r="A63" s="28" t="s">
        <v>164</v>
      </c>
      <c r="B63" s="29" t="s">
        <v>165</v>
      </c>
      <c r="C63" s="246" t="s">
        <v>166</v>
      </c>
      <c r="D63" s="28"/>
      <c r="E63" s="28" t="s">
        <v>51</v>
      </c>
      <c r="F63" s="28" t="s">
        <v>50</v>
      </c>
      <c r="G63" s="208" t="s">
        <v>167</v>
      </c>
      <c r="H63" s="29"/>
      <c r="I63" s="28" t="s">
        <v>162</v>
      </c>
      <c r="J63" s="28" t="s">
        <v>168</v>
      </c>
      <c r="K63" s="28" t="s">
        <v>53</v>
      </c>
      <c r="L63" s="29"/>
    </row>
    <row r="64" spans="1:12" hidden="1" outlineLevel="1">
      <c r="A64" s="28"/>
      <c r="B64" s="29"/>
      <c r="C64" s="29" t="s">
        <v>169</v>
      </c>
      <c r="D64" s="28" t="s">
        <v>170</v>
      </c>
      <c r="E64" s="28"/>
      <c r="F64" s="28"/>
      <c r="G64" s="28"/>
      <c r="H64" s="29"/>
      <c r="I64" s="28"/>
      <c r="J64" s="28"/>
      <c r="K64" s="28"/>
      <c r="L64" s="29"/>
    </row>
    <row r="65" spans="1:12" hidden="1" outlineLevel="1">
      <c r="A65" s="28"/>
      <c r="B65" s="29"/>
      <c r="C65" s="29" t="s">
        <v>171</v>
      </c>
      <c r="D65" s="28" t="s">
        <v>172</v>
      </c>
      <c r="E65" s="28"/>
      <c r="F65" s="28"/>
      <c r="G65" s="28"/>
      <c r="H65" s="29"/>
      <c r="I65" s="28"/>
      <c r="J65" s="28"/>
      <c r="K65" s="28"/>
      <c r="L65" s="29"/>
    </row>
    <row r="66" spans="1:12" hidden="1" outlineLevel="1">
      <c r="A66" s="28"/>
      <c r="B66" s="29"/>
      <c r="C66" s="29" t="s">
        <v>173</v>
      </c>
      <c r="D66" s="28" t="s">
        <v>174</v>
      </c>
      <c r="E66" s="28"/>
      <c r="F66" s="28"/>
      <c r="G66" s="28"/>
      <c r="H66" s="29"/>
      <c r="I66" s="28"/>
      <c r="J66" s="28"/>
      <c r="K66" s="28"/>
      <c r="L66" s="29"/>
    </row>
    <row r="67" spans="1:12" hidden="1" outlineLevel="1">
      <c r="A67" s="28"/>
      <c r="B67" s="29"/>
      <c r="C67" s="29" t="s">
        <v>175</v>
      </c>
      <c r="D67" s="28" t="s">
        <v>176</v>
      </c>
      <c r="E67" s="28"/>
      <c r="F67" s="28"/>
      <c r="G67" s="28"/>
      <c r="H67" s="29"/>
      <c r="I67" s="28"/>
      <c r="J67" s="28"/>
      <c r="K67" s="28"/>
      <c r="L67" s="29"/>
    </row>
    <row r="68" spans="1:12" hidden="1" outlineLevel="1">
      <c r="A68" s="28"/>
      <c r="B68" s="29"/>
      <c r="C68" s="29" t="s">
        <v>177</v>
      </c>
      <c r="D68" s="28" t="s">
        <v>178</v>
      </c>
      <c r="E68" s="28"/>
      <c r="F68" s="28"/>
      <c r="G68" s="28"/>
      <c r="H68" s="29"/>
      <c r="I68" s="28"/>
      <c r="J68" s="28"/>
      <c r="K68" s="28"/>
      <c r="L68" s="29"/>
    </row>
    <row r="69" spans="1:12" hidden="1" outlineLevel="1">
      <c r="A69" s="28"/>
      <c r="B69" s="29"/>
      <c r="C69" s="29" t="s">
        <v>179</v>
      </c>
      <c r="D69" s="28" t="s">
        <v>180</v>
      </c>
      <c r="E69" s="28"/>
      <c r="F69" s="28"/>
      <c r="G69" s="28"/>
      <c r="H69" s="29"/>
      <c r="I69" s="28"/>
      <c r="J69" s="28"/>
      <c r="K69" s="28"/>
      <c r="L69" s="29"/>
    </row>
    <row r="70" spans="1:12" hidden="1" outlineLevel="1">
      <c r="A70" s="28"/>
      <c r="B70" s="29"/>
      <c r="C70" s="29" t="s">
        <v>181</v>
      </c>
      <c r="D70" s="28" t="s">
        <v>182</v>
      </c>
      <c r="E70" s="28"/>
      <c r="F70" s="28"/>
      <c r="G70" s="28"/>
      <c r="H70" s="29"/>
      <c r="I70" s="28"/>
      <c r="J70" s="28"/>
      <c r="K70" s="28"/>
      <c r="L70" s="29"/>
    </row>
    <row r="71" spans="1:12" hidden="1" outlineLevel="1">
      <c r="A71" s="28"/>
      <c r="B71" s="29"/>
      <c r="C71" s="29" t="s">
        <v>183</v>
      </c>
      <c r="D71" s="28" t="s">
        <v>184</v>
      </c>
      <c r="E71" s="28"/>
      <c r="F71" s="28"/>
      <c r="G71" s="28"/>
      <c r="H71" s="29"/>
      <c r="I71" s="28"/>
      <c r="J71" s="28"/>
      <c r="K71" s="28"/>
      <c r="L71" s="29"/>
    </row>
    <row r="72" spans="1:12" hidden="1" outlineLevel="1">
      <c r="A72" s="28"/>
      <c r="B72" s="29"/>
      <c r="C72" s="29" t="s">
        <v>185</v>
      </c>
      <c r="D72" s="28" t="s">
        <v>186</v>
      </c>
      <c r="E72" s="28"/>
      <c r="F72" s="28"/>
      <c r="G72" s="28"/>
      <c r="H72" s="29"/>
      <c r="I72" s="28"/>
      <c r="J72" s="28"/>
      <c r="K72" s="28"/>
      <c r="L72" s="29"/>
    </row>
    <row r="73" spans="1:12" hidden="1" outlineLevel="1">
      <c r="A73" s="28"/>
      <c r="B73" s="29"/>
      <c r="C73" s="29" t="s">
        <v>187</v>
      </c>
      <c r="D73" s="28" t="s">
        <v>188</v>
      </c>
      <c r="E73" s="28"/>
      <c r="F73" s="28"/>
      <c r="G73" s="28"/>
      <c r="H73" s="29"/>
      <c r="I73" s="28"/>
      <c r="J73" s="28"/>
      <c r="K73" s="28"/>
      <c r="L73" s="29"/>
    </row>
    <row r="74" spans="1:12" hidden="1" outlineLevel="1">
      <c r="A74" s="28"/>
      <c r="B74" s="29"/>
      <c r="C74" s="29" t="s">
        <v>189</v>
      </c>
      <c r="D74" s="28" t="s">
        <v>190</v>
      </c>
      <c r="E74" s="28"/>
      <c r="F74" s="28"/>
      <c r="G74" s="28"/>
      <c r="H74" s="29"/>
      <c r="I74" s="28"/>
      <c r="J74" s="28"/>
      <c r="K74" s="28"/>
      <c r="L74" s="29"/>
    </row>
    <row r="75" spans="1:12" hidden="1" outlineLevel="1">
      <c r="A75" s="28"/>
      <c r="B75" s="29"/>
      <c r="C75" s="29" t="s">
        <v>191</v>
      </c>
      <c r="D75" s="28" t="s">
        <v>192</v>
      </c>
      <c r="E75" s="28"/>
      <c r="F75" s="28"/>
      <c r="G75" s="28"/>
      <c r="H75" s="29"/>
      <c r="I75" s="28"/>
      <c r="J75" s="28"/>
      <c r="K75" s="28"/>
      <c r="L75" s="29"/>
    </row>
    <row r="76" spans="1:12" hidden="1" outlineLevel="1">
      <c r="A76" s="28"/>
      <c r="B76" s="29"/>
      <c r="C76" s="29" t="s">
        <v>193</v>
      </c>
      <c r="D76" s="28" t="s">
        <v>194</v>
      </c>
      <c r="E76" s="28"/>
      <c r="F76" s="28"/>
      <c r="G76" s="28"/>
      <c r="H76" s="29"/>
      <c r="I76" s="28"/>
      <c r="J76" s="28"/>
      <c r="K76" s="28"/>
      <c r="L76" s="29"/>
    </row>
    <row r="77" spans="1:12" hidden="1" outlineLevel="1">
      <c r="A77" s="28"/>
      <c r="B77" s="29"/>
      <c r="C77" s="29" t="s">
        <v>195</v>
      </c>
      <c r="D77" s="28" t="s">
        <v>196</v>
      </c>
      <c r="E77" s="28"/>
      <c r="F77" s="28"/>
      <c r="G77" s="28"/>
      <c r="H77" s="29"/>
      <c r="I77" s="28"/>
      <c r="J77" s="28"/>
      <c r="K77" s="28"/>
      <c r="L77" s="29"/>
    </row>
    <row r="78" spans="1:12" hidden="1" outlineLevel="1">
      <c r="A78" s="28"/>
      <c r="B78" s="29"/>
      <c r="C78" s="29" t="s">
        <v>197</v>
      </c>
      <c r="D78" s="28" t="s">
        <v>198</v>
      </c>
      <c r="E78" s="28"/>
      <c r="F78" s="28"/>
      <c r="G78" s="28"/>
      <c r="H78" s="29"/>
      <c r="I78" s="28"/>
      <c r="J78" s="28"/>
      <c r="K78" s="28"/>
      <c r="L78" s="29"/>
    </row>
    <row r="79" spans="1:12" hidden="1" outlineLevel="1">
      <c r="A79" s="28"/>
      <c r="B79" s="29"/>
      <c r="C79" s="29" t="s">
        <v>199</v>
      </c>
      <c r="D79" s="28" t="s">
        <v>200</v>
      </c>
      <c r="E79" s="28"/>
      <c r="F79" s="28"/>
      <c r="G79" s="28"/>
      <c r="H79" s="29"/>
      <c r="I79" s="28"/>
      <c r="J79" s="28"/>
      <c r="K79" s="28"/>
      <c r="L79" s="29"/>
    </row>
    <row r="80" spans="1:12" hidden="1" outlineLevel="1">
      <c r="A80" s="28"/>
      <c r="B80" s="29"/>
      <c r="C80" s="29" t="s">
        <v>201</v>
      </c>
      <c r="D80" s="28" t="s">
        <v>202</v>
      </c>
      <c r="E80" s="28"/>
      <c r="F80" s="28"/>
      <c r="G80" s="28"/>
      <c r="H80" s="29"/>
      <c r="I80" s="28"/>
      <c r="J80" s="28"/>
      <c r="K80" s="28"/>
      <c r="L80" s="29"/>
    </row>
    <row r="81" spans="1:12" hidden="1" outlineLevel="1">
      <c r="A81" s="28"/>
      <c r="B81" s="29"/>
      <c r="C81" s="29" t="s">
        <v>203</v>
      </c>
      <c r="D81" s="28" t="s">
        <v>204</v>
      </c>
      <c r="E81" s="28"/>
      <c r="F81" s="28"/>
      <c r="G81" s="28"/>
      <c r="H81" s="29"/>
      <c r="I81" s="28"/>
      <c r="J81" s="28"/>
      <c r="K81" s="28"/>
      <c r="L81" s="29"/>
    </row>
    <row r="82" spans="1:12" hidden="1" outlineLevel="1">
      <c r="A82" s="28"/>
      <c r="B82" s="29"/>
      <c r="C82" s="29" t="s">
        <v>205</v>
      </c>
      <c r="D82" s="28" t="s">
        <v>206</v>
      </c>
      <c r="E82" s="28"/>
      <c r="F82" s="28"/>
      <c r="G82" s="28"/>
      <c r="H82" s="29"/>
      <c r="I82" s="28"/>
      <c r="J82" s="28"/>
      <c r="K82" s="28"/>
      <c r="L82" s="29"/>
    </row>
    <row r="83" spans="1:12" hidden="1" outlineLevel="1">
      <c r="A83" s="28"/>
      <c r="B83" s="29"/>
      <c r="C83" s="29" t="s">
        <v>207</v>
      </c>
      <c r="D83" s="28" t="s">
        <v>208</v>
      </c>
      <c r="E83" s="28"/>
      <c r="F83" s="28"/>
      <c r="G83" s="28"/>
      <c r="H83" s="29"/>
      <c r="I83" s="28"/>
      <c r="J83" s="28"/>
      <c r="K83" s="28"/>
      <c r="L83" s="29"/>
    </row>
    <row r="84" spans="1:12" hidden="1" outlineLevel="1">
      <c r="A84" s="28"/>
      <c r="B84" s="29"/>
      <c r="C84" s="29" t="s">
        <v>209</v>
      </c>
      <c r="D84" s="28" t="s">
        <v>210</v>
      </c>
      <c r="E84" s="28"/>
      <c r="F84" s="28"/>
      <c r="G84" s="28"/>
      <c r="H84" s="29"/>
      <c r="I84" s="28"/>
      <c r="J84" s="28"/>
      <c r="K84" s="28"/>
      <c r="L84" s="29"/>
    </row>
    <row r="85" spans="1:12" hidden="1" outlineLevel="1">
      <c r="A85" s="28"/>
      <c r="B85" s="29"/>
      <c r="C85" s="29" t="s">
        <v>211</v>
      </c>
      <c r="D85" s="28" t="s">
        <v>212</v>
      </c>
      <c r="E85" s="28"/>
      <c r="F85" s="28"/>
      <c r="G85" s="28"/>
      <c r="H85" s="29"/>
      <c r="I85" s="28"/>
      <c r="J85" s="28"/>
      <c r="K85" s="28"/>
      <c r="L85" s="29"/>
    </row>
    <row r="86" spans="1:12" collapsed="1">
      <c r="A86" s="207" t="s">
        <v>213</v>
      </c>
      <c r="B86" s="185" t="s">
        <v>214</v>
      </c>
      <c r="C86" s="189"/>
      <c r="D86" s="188"/>
      <c r="E86" s="188"/>
      <c r="F86" s="188"/>
      <c r="G86" s="188"/>
      <c r="H86" s="189"/>
      <c r="I86" s="188"/>
      <c r="J86" s="188"/>
      <c r="K86" s="189" t="s">
        <v>46</v>
      </c>
      <c r="L86" s="189"/>
    </row>
    <row r="87" spans="1:12">
      <c r="A87" s="28" t="s">
        <v>215</v>
      </c>
      <c r="B87" s="29" t="s">
        <v>216</v>
      </c>
      <c r="C87" s="246" t="s">
        <v>85</v>
      </c>
      <c r="D87" s="28"/>
      <c r="E87" s="28" t="s">
        <v>50</v>
      </c>
      <c r="F87" s="28" t="s">
        <v>50</v>
      </c>
      <c r="G87" s="28"/>
      <c r="H87" s="29"/>
      <c r="I87" s="28"/>
      <c r="J87" s="28"/>
      <c r="K87" s="28" t="s">
        <v>53</v>
      </c>
      <c r="L87" s="29"/>
    </row>
    <row r="88" spans="1:12" hidden="1" outlineLevel="1">
      <c r="A88" s="28"/>
      <c r="B88" s="29"/>
      <c r="C88" s="29" t="s">
        <v>142</v>
      </c>
      <c r="D88" s="28">
        <v>1</v>
      </c>
      <c r="E88" s="28"/>
      <c r="F88" s="28"/>
      <c r="G88" s="28"/>
      <c r="H88" s="29"/>
      <c r="I88" s="28"/>
      <c r="J88" s="28"/>
      <c r="K88" s="28"/>
      <c r="L88" s="29"/>
    </row>
    <row r="89" spans="1:12" hidden="1" outlineLevel="1">
      <c r="A89" s="28"/>
      <c r="B89" s="29"/>
      <c r="C89" s="29" t="s">
        <v>143</v>
      </c>
      <c r="D89" s="28">
        <v>0</v>
      </c>
      <c r="E89" s="28"/>
      <c r="F89" s="28"/>
      <c r="G89" s="28"/>
      <c r="H89" s="29"/>
      <c r="I89" s="28"/>
      <c r="J89" s="28"/>
      <c r="K89" s="28"/>
      <c r="L89" s="29"/>
    </row>
    <row r="90" spans="1:12" ht="90" collapsed="1">
      <c r="A90" s="28" t="s">
        <v>217</v>
      </c>
      <c r="B90" s="29" t="s">
        <v>218</v>
      </c>
      <c r="C90" s="246" t="s">
        <v>49</v>
      </c>
      <c r="D90" s="28"/>
      <c r="E90" s="28" t="s">
        <v>50</v>
      </c>
      <c r="F90" s="28" t="s">
        <v>50</v>
      </c>
      <c r="G90" s="28" t="s">
        <v>219</v>
      </c>
      <c r="H90" s="29" t="s">
        <v>220</v>
      </c>
      <c r="I90" s="28"/>
      <c r="J90" s="28"/>
      <c r="K90" s="28" t="s">
        <v>53</v>
      </c>
      <c r="L90" s="29"/>
    </row>
    <row r="91" spans="1:12">
      <c r="A91" s="28" t="s">
        <v>221</v>
      </c>
      <c r="B91" s="29" t="s">
        <v>222</v>
      </c>
      <c r="C91" s="246" t="s">
        <v>85</v>
      </c>
      <c r="D91" s="28"/>
      <c r="E91" s="28" t="s">
        <v>50</v>
      </c>
      <c r="F91" s="28" t="s">
        <v>50</v>
      </c>
      <c r="G91" s="28"/>
      <c r="H91" s="196" t="s">
        <v>223</v>
      </c>
      <c r="I91" s="28" t="s">
        <v>224</v>
      </c>
      <c r="J91" s="28" t="s">
        <v>225</v>
      </c>
      <c r="K91" s="28" t="s">
        <v>53</v>
      </c>
      <c r="L91" s="29"/>
    </row>
    <row r="92" spans="1:12" hidden="1" outlineLevel="1">
      <c r="A92" s="28"/>
      <c r="B92" s="29"/>
      <c r="C92" s="29" t="s">
        <v>142</v>
      </c>
      <c r="D92" s="28">
        <v>1</v>
      </c>
      <c r="E92" s="28"/>
      <c r="F92" s="28"/>
      <c r="G92" s="28"/>
      <c r="H92" s="29"/>
      <c r="I92" s="28"/>
      <c r="J92" s="28"/>
      <c r="K92" s="28"/>
      <c r="L92" s="29"/>
    </row>
    <row r="93" spans="1:12" hidden="1" outlineLevel="1">
      <c r="A93" s="28"/>
      <c r="B93" s="29"/>
      <c r="C93" s="29" t="s">
        <v>143</v>
      </c>
      <c r="D93" s="28">
        <v>0</v>
      </c>
      <c r="E93" s="28"/>
      <c r="F93" s="28"/>
      <c r="G93" s="28"/>
      <c r="H93" s="29"/>
      <c r="I93" s="28"/>
      <c r="J93" s="28"/>
      <c r="K93" s="28"/>
      <c r="L93" s="29"/>
    </row>
    <row r="94" spans="1:12" hidden="1" outlineLevel="1">
      <c r="A94" s="28"/>
      <c r="B94" s="29"/>
      <c r="C94" s="29" t="s">
        <v>92</v>
      </c>
      <c r="D94" s="28">
        <v>99</v>
      </c>
      <c r="E94" s="28"/>
      <c r="F94" s="28"/>
      <c r="G94" s="28"/>
      <c r="H94" s="29"/>
      <c r="I94" s="28"/>
      <c r="J94" s="28"/>
      <c r="K94" s="28"/>
      <c r="L94" s="29"/>
    </row>
    <row r="95" spans="1:12" collapsed="1">
      <c r="A95" s="28" t="s">
        <v>226</v>
      </c>
      <c r="B95" s="29" t="s">
        <v>227</v>
      </c>
      <c r="C95" s="246" t="s">
        <v>85</v>
      </c>
      <c r="D95" s="28"/>
      <c r="E95" s="28" t="s">
        <v>50</v>
      </c>
      <c r="F95" s="28" t="s">
        <v>50</v>
      </c>
      <c r="G95" s="28" t="s">
        <v>228</v>
      </c>
      <c r="H95" s="29"/>
      <c r="I95" s="28" t="s">
        <v>229</v>
      </c>
      <c r="J95" s="28" t="s">
        <v>230</v>
      </c>
      <c r="K95" s="28" t="s">
        <v>53</v>
      </c>
      <c r="L95" s="29"/>
    </row>
    <row r="96" spans="1:12" hidden="1" outlineLevel="1">
      <c r="A96" s="28"/>
      <c r="B96" s="29"/>
      <c r="C96" s="29" t="s">
        <v>231</v>
      </c>
      <c r="D96" s="28">
        <v>1</v>
      </c>
      <c r="E96" s="28"/>
      <c r="F96" s="28"/>
      <c r="G96" s="28"/>
      <c r="H96" s="29"/>
      <c r="I96" s="28"/>
      <c r="J96" s="28"/>
      <c r="K96" s="28"/>
      <c r="L96" s="29"/>
    </row>
    <row r="97" spans="1:12" hidden="1" outlineLevel="1">
      <c r="A97" s="28"/>
      <c r="B97" s="29"/>
      <c r="C97" s="29" t="s">
        <v>232</v>
      </c>
      <c r="D97" s="28">
        <v>2</v>
      </c>
      <c r="E97" s="28"/>
      <c r="F97" s="28"/>
      <c r="G97" s="28"/>
      <c r="H97" s="29"/>
      <c r="I97" s="28"/>
      <c r="J97" s="28"/>
      <c r="K97" s="28"/>
      <c r="L97" s="29"/>
    </row>
    <row r="98" spans="1:12" hidden="1" outlineLevel="1">
      <c r="A98" s="28"/>
      <c r="B98" s="29"/>
      <c r="C98" s="29" t="s">
        <v>233</v>
      </c>
      <c r="D98" s="28">
        <v>3</v>
      </c>
      <c r="E98" s="28"/>
      <c r="F98" s="28"/>
      <c r="G98" s="28"/>
      <c r="H98" s="29"/>
      <c r="I98" s="28"/>
      <c r="J98" s="28"/>
      <c r="K98" s="28"/>
      <c r="L98" s="29"/>
    </row>
    <row r="99" spans="1:12" hidden="1" outlineLevel="1">
      <c r="A99" s="28"/>
      <c r="B99" s="29"/>
      <c r="C99" s="29" t="s">
        <v>143</v>
      </c>
      <c r="D99" s="28">
        <v>0</v>
      </c>
      <c r="E99" s="28"/>
      <c r="F99" s="28"/>
      <c r="G99" s="28"/>
      <c r="H99" s="29"/>
      <c r="I99" s="28"/>
      <c r="J99" s="28"/>
      <c r="K99" s="28"/>
      <c r="L99" s="29"/>
    </row>
    <row r="100" spans="1:12" hidden="1" outlineLevel="1">
      <c r="A100" s="28"/>
      <c r="B100" s="29"/>
      <c r="C100" s="29" t="s">
        <v>92</v>
      </c>
      <c r="D100" s="28">
        <v>99</v>
      </c>
      <c r="E100" s="28"/>
      <c r="F100" s="28"/>
      <c r="G100" s="28"/>
      <c r="H100" s="29"/>
      <c r="I100" s="28"/>
      <c r="J100" s="28"/>
      <c r="K100" s="28"/>
      <c r="L100" s="29"/>
    </row>
    <row r="101" spans="1:12" ht="75" collapsed="1">
      <c r="A101" s="28" t="s">
        <v>234</v>
      </c>
      <c r="B101" s="29" t="s">
        <v>235</v>
      </c>
      <c r="C101" s="246" t="s">
        <v>49</v>
      </c>
      <c r="D101" s="28"/>
      <c r="E101" s="28" t="s">
        <v>50</v>
      </c>
      <c r="F101" s="28" t="s">
        <v>50</v>
      </c>
      <c r="G101" s="28" t="s">
        <v>228</v>
      </c>
      <c r="H101" s="196" t="s">
        <v>236</v>
      </c>
      <c r="I101" s="28" t="s">
        <v>224</v>
      </c>
      <c r="J101" s="28" t="s">
        <v>237</v>
      </c>
      <c r="K101" s="28" t="s">
        <v>53</v>
      </c>
      <c r="L101" s="29"/>
    </row>
    <row r="102" spans="1:12">
      <c r="A102" s="28" t="s">
        <v>238</v>
      </c>
      <c r="B102" s="29" t="s">
        <v>239</v>
      </c>
      <c r="C102" s="246" t="s">
        <v>85</v>
      </c>
      <c r="D102" s="28"/>
      <c r="E102" s="28" t="s">
        <v>50</v>
      </c>
      <c r="F102" s="28" t="s">
        <v>50</v>
      </c>
      <c r="G102" s="28" t="s">
        <v>228</v>
      </c>
      <c r="H102" s="125"/>
      <c r="I102" s="28" t="s">
        <v>240</v>
      </c>
      <c r="J102" s="28" t="s">
        <v>241</v>
      </c>
      <c r="K102" s="28" t="s">
        <v>53</v>
      </c>
      <c r="L102" s="29"/>
    </row>
    <row r="103" spans="1:12" ht="30" hidden="1" outlineLevel="1">
      <c r="A103" s="28"/>
      <c r="B103" s="29"/>
      <c r="C103" s="29" t="s">
        <v>242</v>
      </c>
      <c r="D103" s="28">
        <v>86299019</v>
      </c>
      <c r="E103" s="28"/>
      <c r="F103" s="28"/>
      <c r="G103" s="28"/>
      <c r="H103" s="29"/>
      <c r="I103" s="28"/>
      <c r="J103" s="28"/>
      <c r="K103" s="28"/>
      <c r="L103" s="29"/>
    </row>
    <row r="104" spans="1:12" hidden="1" outlineLevel="1">
      <c r="A104" s="28"/>
      <c r="B104" s="29"/>
      <c r="C104" s="29" t="s">
        <v>243</v>
      </c>
      <c r="D104" s="28">
        <v>82699032</v>
      </c>
      <c r="E104" s="28"/>
      <c r="F104" s="28"/>
      <c r="G104" s="28"/>
      <c r="H104" s="29"/>
      <c r="I104" s="28"/>
      <c r="J104" s="28"/>
      <c r="K104" s="28"/>
      <c r="L104" s="29"/>
    </row>
    <row r="105" spans="1:12" ht="30" hidden="1" outlineLevel="1">
      <c r="A105" s="28"/>
      <c r="B105" s="29"/>
      <c r="C105" s="29" t="s">
        <v>244</v>
      </c>
      <c r="D105" s="28">
        <v>85299028</v>
      </c>
      <c r="E105" s="28"/>
      <c r="F105" s="28"/>
      <c r="G105" s="28"/>
      <c r="H105" s="29"/>
      <c r="I105" s="28"/>
      <c r="J105" s="28"/>
      <c r="K105" s="28"/>
      <c r="L105" s="29"/>
    </row>
    <row r="106" spans="1:12" hidden="1" outlineLevel="1">
      <c r="A106" s="28"/>
      <c r="B106" s="29"/>
      <c r="C106" s="29" t="s">
        <v>245</v>
      </c>
      <c r="D106" s="28">
        <v>82899069</v>
      </c>
      <c r="E106" s="28"/>
      <c r="F106" s="28"/>
      <c r="G106" s="28"/>
      <c r="H106" s="29"/>
      <c r="I106" s="28"/>
      <c r="J106" s="28"/>
      <c r="K106" s="28"/>
      <c r="L106" s="29"/>
    </row>
    <row r="107" spans="1:12" hidden="1" outlineLevel="1">
      <c r="A107" s="28"/>
      <c r="B107" s="29"/>
      <c r="C107" s="29" t="s">
        <v>246</v>
      </c>
      <c r="D107" s="28">
        <v>81199094</v>
      </c>
      <c r="E107" s="28"/>
      <c r="F107" s="28"/>
      <c r="G107" s="28"/>
      <c r="H107" s="29"/>
      <c r="I107" s="28"/>
      <c r="J107" s="28"/>
      <c r="K107" s="28"/>
      <c r="L107" s="29"/>
    </row>
    <row r="108" spans="1:12" hidden="1" outlineLevel="1">
      <c r="A108" s="28"/>
      <c r="B108" s="29"/>
      <c r="C108" s="29" t="s">
        <v>247</v>
      </c>
      <c r="D108" s="28">
        <v>82999039</v>
      </c>
      <c r="E108" s="28"/>
      <c r="F108" s="28"/>
      <c r="G108" s="28"/>
      <c r="H108" s="29"/>
      <c r="I108" s="28"/>
      <c r="J108" s="28"/>
      <c r="K108" s="28"/>
      <c r="L108" s="29"/>
    </row>
    <row r="109" spans="1:12" hidden="1" outlineLevel="1">
      <c r="A109" s="28"/>
      <c r="B109" s="29"/>
      <c r="C109" s="29" t="s">
        <v>248</v>
      </c>
      <c r="D109" s="28">
        <v>84499074</v>
      </c>
      <c r="E109" s="28"/>
      <c r="F109" s="28"/>
      <c r="G109" s="28"/>
      <c r="H109" s="29"/>
      <c r="I109" s="28"/>
      <c r="J109" s="28"/>
      <c r="K109" s="28"/>
      <c r="L109" s="29"/>
    </row>
    <row r="110" spans="1:12" hidden="1" outlineLevel="1">
      <c r="A110" s="28"/>
      <c r="B110" s="29"/>
      <c r="C110" s="29" t="s">
        <v>249</v>
      </c>
      <c r="D110" s="28">
        <v>82499092</v>
      </c>
      <c r="E110" s="28"/>
      <c r="F110" s="28"/>
      <c r="G110" s="28"/>
      <c r="H110" s="29"/>
      <c r="I110" s="28"/>
      <c r="J110" s="28"/>
      <c r="K110" s="28"/>
      <c r="L110" s="29"/>
    </row>
    <row r="111" spans="1:12" hidden="1" outlineLevel="1">
      <c r="A111" s="28"/>
      <c r="B111" s="29"/>
      <c r="C111" s="29" t="s">
        <v>250</v>
      </c>
      <c r="D111" s="28">
        <v>74964007</v>
      </c>
      <c r="E111" s="28"/>
      <c r="F111" s="28"/>
      <c r="G111" s="28"/>
      <c r="H111" s="29"/>
      <c r="I111" s="28"/>
      <c r="J111" s="28"/>
      <c r="K111" s="28"/>
      <c r="L111" s="29"/>
    </row>
    <row r="112" spans="1:12" collapsed="1">
      <c r="A112" s="28" t="s">
        <v>251</v>
      </c>
      <c r="B112" s="29" t="s">
        <v>252</v>
      </c>
      <c r="C112" s="246" t="s">
        <v>85</v>
      </c>
      <c r="D112" s="28"/>
      <c r="E112" s="28" t="s">
        <v>50</v>
      </c>
      <c r="F112" s="28" t="s">
        <v>50</v>
      </c>
      <c r="G112" s="28" t="s">
        <v>228</v>
      </c>
      <c r="H112" s="29"/>
      <c r="I112" s="28" t="s">
        <v>224</v>
      </c>
      <c r="J112" s="28" t="s">
        <v>225</v>
      </c>
      <c r="K112" s="28" t="s">
        <v>53</v>
      </c>
      <c r="L112" s="29"/>
    </row>
    <row r="113" spans="1:12" outlineLevel="1">
      <c r="A113" s="28"/>
      <c r="B113" s="29"/>
      <c r="C113" s="29" t="s">
        <v>253</v>
      </c>
      <c r="D113" s="28">
        <v>1</v>
      </c>
      <c r="E113" s="28"/>
      <c r="F113" s="28"/>
      <c r="G113" s="28"/>
      <c r="H113" s="29"/>
      <c r="I113" s="28"/>
      <c r="J113" s="28"/>
      <c r="K113" s="28"/>
      <c r="L113" s="29"/>
    </row>
    <row r="114" spans="1:12" outlineLevel="1">
      <c r="A114" s="28"/>
      <c r="B114" s="29"/>
      <c r="C114" s="29" t="s">
        <v>254</v>
      </c>
      <c r="D114" s="28">
        <v>2</v>
      </c>
      <c r="E114" s="28"/>
      <c r="F114" s="28"/>
      <c r="G114" s="28"/>
      <c r="H114" s="29"/>
      <c r="I114" s="28"/>
      <c r="J114" s="28"/>
      <c r="K114" s="28"/>
      <c r="L114" s="29"/>
    </row>
    <row r="115" spans="1:12" outlineLevel="1">
      <c r="A115" s="28"/>
      <c r="B115" s="29"/>
      <c r="C115" s="29" t="s">
        <v>250</v>
      </c>
      <c r="D115" s="28">
        <v>3</v>
      </c>
      <c r="E115" s="28"/>
      <c r="F115" s="28"/>
      <c r="G115" s="28"/>
      <c r="H115" s="29"/>
      <c r="I115" s="28"/>
      <c r="J115" s="28"/>
      <c r="K115" s="28"/>
      <c r="L115" s="29"/>
    </row>
    <row r="116" spans="1:12">
      <c r="A116" s="28" t="s">
        <v>255</v>
      </c>
      <c r="B116" s="29" t="s">
        <v>256</v>
      </c>
      <c r="C116" s="246" t="s">
        <v>85</v>
      </c>
      <c r="D116" s="28"/>
      <c r="E116" s="28" t="s">
        <v>50</v>
      </c>
      <c r="F116" s="28" t="s">
        <v>50</v>
      </c>
      <c r="G116" s="28" t="s">
        <v>257</v>
      </c>
      <c r="H116" s="29"/>
      <c r="I116" s="28" t="s">
        <v>224</v>
      </c>
      <c r="J116" s="28" t="s">
        <v>225</v>
      </c>
      <c r="K116" s="28" t="s">
        <v>53</v>
      </c>
      <c r="L116" s="29"/>
    </row>
    <row r="117" spans="1:12" hidden="1" outlineLevel="1">
      <c r="A117" s="28"/>
      <c r="B117" s="29"/>
      <c r="C117" s="29" t="s">
        <v>258</v>
      </c>
      <c r="D117" s="28">
        <v>1</v>
      </c>
      <c r="E117" s="28"/>
      <c r="F117" s="28"/>
      <c r="G117" s="28"/>
      <c r="H117" s="29"/>
      <c r="I117" s="28"/>
      <c r="J117" s="28"/>
      <c r="K117" s="28"/>
      <c r="L117" s="29"/>
    </row>
    <row r="118" spans="1:12" hidden="1" outlineLevel="1">
      <c r="A118" s="28"/>
      <c r="B118" s="29"/>
      <c r="C118" s="28" t="s">
        <v>259</v>
      </c>
      <c r="D118" s="28">
        <v>2</v>
      </c>
      <c r="E118" s="28"/>
      <c r="F118" s="28"/>
      <c r="G118" s="28"/>
      <c r="H118" s="29"/>
      <c r="I118" s="28"/>
      <c r="J118" s="28"/>
      <c r="K118" s="28"/>
      <c r="L118" s="29"/>
    </row>
    <row r="119" spans="1:12" hidden="1" outlineLevel="1">
      <c r="A119" s="28"/>
      <c r="B119" s="29"/>
      <c r="C119" s="29" t="s">
        <v>260</v>
      </c>
      <c r="D119" s="28">
        <v>3</v>
      </c>
      <c r="E119" s="28"/>
      <c r="F119" s="28"/>
      <c r="G119" s="28"/>
      <c r="H119" s="29"/>
      <c r="I119" s="28"/>
      <c r="J119" s="28"/>
      <c r="K119" s="28"/>
      <c r="L119" s="29"/>
    </row>
    <row r="120" spans="1:12" hidden="1" outlineLevel="1">
      <c r="A120" s="28"/>
      <c r="B120" s="29"/>
      <c r="C120" s="29" t="s">
        <v>261</v>
      </c>
      <c r="D120" s="28">
        <v>4</v>
      </c>
      <c r="E120" s="28"/>
      <c r="F120" s="28"/>
      <c r="G120" s="28"/>
      <c r="H120" s="29"/>
      <c r="I120" s="28"/>
      <c r="J120" s="28"/>
      <c r="K120" s="28"/>
      <c r="L120" s="29"/>
    </row>
    <row r="121" spans="1:12" collapsed="1">
      <c r="A121" s="28" t="s">
        <v>262</v>
      </c>
      <c r="B121" s="28" t="s">
        <v>263</v>
      </c>
      <c r="C121" s="246" t="s">
        <v>70</v>
      </c>
      <c r="D121" s="28"/>
      <c r="E121" s="28" t="s">
        <v>50</v>
      </c>
      <c r="F121" s="28" t="s">
        <v>50</v>
      </c>
      <c r="G121" s="28" t="s">
        <v>264</v>
      </c>
      <c r="H121" s="29" t="s">
        <v>265</v>
      </c>
      <c r="I121" s="28" t="s">
        <v>224</v>
      </c>
      <c r="J121" s="28" t="s">
        <v>225</v>
      </c>
      <c r="K121" s="28" t="s">
        <v>53</v>
      </c>
      <c r="L121" s="29"/>
    </row>
    <row r="122" spans="1:12">
      <c r="A122" s="28" t="s">
        <v>266</v>
      </c>
      <c r="B122" s="29" t="s">
        <v>267</v>
      </c>
      <c r="C122" s="246" t="s">
        <v>85</v>
      </c>
      <c r="D122" s="28"/>
      <c r="E122" s="28" t="s">
        <v>50</v>
      </c>
      <c r="F122" s="28" t="s">
        <v>50</v>
      </c>
      <c r="G122" s="28" t="s">
        <v>228</v>
      </c>
      <c r="H122" s="29"/>
      <c r="I122" s="28" t="s">
        <v>224</v>
      </c>
      <c r="J122" s="28" t="s">
        <v>268</v>
      </c>
      <c r="K122" s="28" t="s">
        <v>53</v>
      </c>
      <c r="L122" s="29"/>
    </row>
    <row r="123" spans="1:12" hidden="1" outlineLevel="1">
      <c r="A123" s="28"/>
      <c r="B123" s="29"/>
      <c r="C123" s="29" t="s">
        <v>269</v>
      </c>
      <c r="D123" s="28">
        <v>1</v>
      </c>
      <c r="E123" s="28"/>
      <c r="F123" s="28"/>
      <c r="G123" s="28"/>
      <c r="H123" s="29"/>
      <c r="I123" s="28"/>
      <c r="J123" s="28"/>
      <c r="K123" s="28"/>
      <c r="L123" s="29"/>
    </row>
    <row r="124" spans="1:12" hidden="1" outlineLevel="1">
      <c r="A124" s="28"/>
      <c r="B124" s="29"/>
      <c r="C124" s="29" t="s">
        <v>270</v>
      </c>
      <c r="D124" s="28">
        <v>2</v>
      </c>
      <c r="E124" s="28"/>
      <c r="F124" s="28"/>
      <c r="G124" s="28"/>
      <c r="H124" s="29"/>
      <c r="I124" s="28"/>
      <c r="J124" s="28"/>
      <c r="K124" s="28"/>
      <c r="L124" s="29"/>
    </row>
    <row r="125" spans="1:12" hidden="1" outlineLevel="1">
      <c r="A125" s="28"/>
      <c r="B125" s="29"/>
      <c r="C125" s="29" t="s">
        <v>271</v>
      </c>
      <c r="D125" s="28">
        <v>3</v>
      </c>
      <c r="E125" s="28"/>
      <c r="F125" s="28"/>
      <c r="G125" s="28"/>
      <c r="H125" s="29"/>
      <c r="I125" s="28"/>
      <c r="J125" s="28"/>
      <c r="K125" s="28"/>
      <c r="L125" s="29"/>
    </row>
    <row r="126" spans="1:12" hidden="1" outlineLevel="1">
      <c r="A126" s="28"/>
      <c r="B126" s="29"/>
      <c r="C126" s="29" t="s">
        <v>272</v>
      </c>
      <c r="D126" s="28">
        <v>4</v>
      </c>
      <c r="E126" s="28"/>
      <c r="F126" s="28"/>
      <c r="G126" s="28"/>
      <c r="H126" s="29"/>
      <c r="I126" s="28"/>
      <c r="J126" s="28"/>
      <c r="K126" s="28"/>
      <c r="L126" s="29"/>
    </row>
    <row r="127" spans="1:12" hidden="1" outlineLevel="1">
      <c r="A127" s="28"/>
      <c r="B127" s="29"/>
      <c r="C127" s="29" t="s">
        <v>273</v>
      </c>
      <c r="D127" s="28">
        <v>5</v>
      </c>
      <c r="E127" s="28"/>
      <c r="F127" s="28"/>
      <c r="G127" s="28"/>
      <c r="H127" s="29"/>
      <c r="I127" s="28"/>
      <c r="J127" s="28"/>
      <c r="K127" s="28"/>
      <c r="L127" s="29"/>
    </row>
    <row r="128" spans="1:12" hidden="1" outlineLevel="1">
      <c r="A128" s="28"/>
      <c r="B128" s="29"/>
      <c r="C128" s="29" t="s">
        <v>274</v>
      </c>
      <c r="D128" s="28">
        <v>6</v>
      </c>
      <c r="E128" s="28"/>
      <c r="F128" s="28"/>
      <c r="G128" s="28"/>
      <c r="H128" s="29"/>
      <c r="I128" s="28"/>
      <c r="J128" s="28"/>
      <c r="K128" s="28"/>
      <c r="L128" s="29"/>
    </row>
    <row r="129" spans="1:12" hidden="1" outlineLevel="1">
      <c r="A129" s="28"/>
      <c r="B129" s="29"/>
      <c r="C129" s="29" t="s">
        <v>250</v>
      </c>
      <c r="D129" s="28">
        <v>7</v>
      </c>
      <c r="E129" s="28"/>
      <c r="F129" s="28"/>
      <c r="G129" s="28"/>
      <c r="H129" s="29"/>
      <c r="I129" s="28"/>
      <c r="J129" s="28"/>
      <c r="K129" s="28"/>
      <c r="L129" s="29"/>
    </row>
    <row r="130" spans="1:12" hidden="1" outlineLevel="1">
      <c r="A130" s="28"/>
      <c r="B130" s="29"/>
      <c r="C130" s="29" t="s">
        <v>92</v>
      </c>
      <c r="D130" s="28">
        <v>99</v>
      </c>
      <c r="E130" s="28"/>
      <c r="F130" s="28"/>
      <c r="G130" s="28"/>
      <c r="H130" s="29"/>
      <c r="I130" s="28"/>
      <c r="J130" s="28"/>
      <c r="K130" s="28"/>
      <c r="L130" s="29"/>
    </row>
    <row r="131" spans="1:12" collapsed="1">
      <c r="A131" s="28" t="s">
        <v>275</v>
      </c>
      <c r="B131" s="29" t="s">
        <v>276</v>
      </c>
      <c r="C131" s="246" t="s">
        <v>70</v>
      </c>
      <c r="D131" s="28"/>
      <c r="E131" s="28" t="s">
        <v>50</v>
      </c>
      <c r="F131" s="28" t="s">
        <v>50</v>
      </c>
      <c r="G131" s="28" t="s">
        <v>277</v>
      </c>
      <c r="H131" s="29"/>
      <c r="I131" s="28" t="s">
        <v>224</v>
      </c>
      <c r="J131" s="28" t="s">
        <v>268</v>
      </c>
      <c r="K131" s="28" t="s">
        <v>53</v>
      </c>
      <c r="L131" s="29"/>
    </row>
    <row r="132" spans="1:12">
      <c r="A132" s="28" t="s">
        <v>278</v>
      </c>
      <c r="B132" s="29" t="s">
        <v>279</v>
      </c>
      <c r="C132" s="246" t="s">
        <v>85</v>
      </c>
      <c r="D132" s="28"/>
      <c r="E132" s="28" t="s">
        <v>50</v>
      </c>
      <c r="F132" s="28" t="s">
        <v>50</v>
      </c>
      <c r="G132" s="28" t="s">
        <v>228</v>
      </c>
      <c r="H132" s="29"/>
      <c r="I132" s="28" t="s">
        <v>224</v>
      </c>
      <c r="J132" s="28" t="s">
        <v>280</v>
      </c>
      <c r="K132" s="28" t="s">
        <v>53</v>
      </c>
      <c r="L132" s="29"/>
    </row>
    <row r="133" spans="1:12" hidden="1" outlineLevel="1">
      <c r="A133" s="28"/>
      <c r="B133" s="29"/>
      <c r="C133" s="29" t="s">
        <v>142</v>
      </c>
      <c r="D133" s="28">
        <v>1</v>
      </c>
      <c r="E133" s="28"/>
      <c r="F133" s="28"/>
      <c r="G133" s="28"/>
      <c r="H133" s="29"/>
      <c r="I133" s="28"/>
      <c r="J133" s="28"/>
      <c r="K133" s="28"/>
      <c r="L133" s="29"/>
    </row>
    <row r="134" spans="1:12" hidden="1" outlineLevel="1">
      <c r="A134" s="28"/>
      <c r="B134" s="29"/>
      <c r="C134" s="29" t="s">
        <v>143</v>
      </c>
      <c r="D134" s="28">
        <v>0</v>
      </c>
      <c r="E134" s="28"/>
      <c r="F134" s="28"/>
      <c r="G134" s="28"/>
      <c r="H134" s="29"/>
      <c r="I134" s="28"/>
      <c r="J134" s="28"/>
      <c r="K134" s="28"/>
      <c r="L134" s="29"/>
    </row>
    <row r="135" spans="1:12" collapsed="1">
      <c r="A135" s="28" t="s">
        <v>281</v>
      </c>
      <c r="B135" s="29" t="s">
        <v>282</v>
      </c>
      <c r="C135" s="246" t="s">
        <v>85</v>
      </c>
      <c r="D135" s="28"/>
      <c r="E135" s="28" t="s">
        <v>50</v>
      </c>
      <c r="F135" s="28" t="s">
        <v>50</v>
      </c>
      <c r="G135" s="28" t="s">
        <v>283</v>
      </c>
      <c r="H135" s="29"/>
      <c r="I135" s="28" t="s">
        <v>224</v>
      </c>
      <c r="J135" s="28" t="s">
        <v>268</v>
      </c>
      <c r="K135" s="28" t="s">
        <v>53</v>
      </c>
      <c r="L135" s="29"/>
    </row>
    <row r="136" spans="1:12" hidden="1" outlineLevel="1">
      <c r="A136" s="28"/>
      <c r="B136" s="29"/>
      <c r="C136" s="29" t="s">
        <v>269</v>
      </c>
      <c r="D136" s="28">
        <v>1</v>
      </c>
      <c r="E136" s="28"/>
      <c r="F136" s="28"/>
      <c r="G136" s="28"/>
      <c r="H136" s="29"/>
      <c r="I136" s="28"/>
      <c r="J136" s="28"/>
      <c r="K136" s="28"/>
      <c r="L136" s="29"/>
    </row>
    <row r="137" spans="1:12" hidden="1" outlineLevel="1">
      <c r="A137" s="28"/>
      <c r="B137" s="29"/>
      <c r="C137" s="29" t="s">
        <v>270</v>
      </c>
      <c r="D137" s="28">
        <v>2</v>
      </c>
      <c r="E137" s="28"/>
      <c r="F137" s="28"/>
      <c r="G137" s="28"/>
      <c r="H137" s="29"/>
      <c r="I137" s="28"/>
      <c r="J137" s="28"/>
      <c r="K137" s="28"/>
      <c r="L137" s="29"/>
    </row>
    <row r="138" spans="1:12" hidden="1" outlineLevel="1">
      <c r="A138" s="28"/>
      <c r="B138" s="29"/>
      <c r="C138" s="29" t="s">
        <v>271</v>
      </c>
      <c r="D138" s="28">
        <v>3</v>
      </c>
      <c r="E138" s="28"/>
      <c r="F138" s="28"/>
      <c r="G138" s="28"/>
      <c r="H138" s="29"/>
      <c r="I138" s="28"/>
      <c r="J138" s="28"/>
      <c r="K138" s="28"/>
      <c r="L138" s="29"/>
    </row>
    <row r="139" spans="1:12" hidden="1" outlineLevel="1">
      <c r="A139" s="28"/>
      <c r="B139" s="29"/>
      <c r="C139" s="29" t="s">
        <v>272</v>
      </c>
      <c r="D139" s="28">
        <v>4</v>
      </c>
      <c r="E139" s="28"/>
      <c r="F139" s="28"/>
      <c r="G139" s="28"/>
      <c r="H139" s="29"/>
      <c r="I139" s="28"/>
      <c r="J139" s="28"/>
      <c r="K139" s="28"/>
      <c r="L139" s="29"/>
    </row>
    <row r="140" spans="1:12" hidden="1" outlineLevel="1">
      <c r="A140" s="28"/>
      <c r="B140" s="29"/>
      <c r="C140" s="29" t="s">
        <v>273</v>
      </c>
      <c r="D140" s="28">
        <v>5</v>
      </c>
      <c r="E140" s="28"/>
      <c r="F140" s="28"/>
      <c r="G140" s="28"/>
      <c r="H140" s="29"/>
      <c r="I140" s="28"/>
      <c r="J140" s="28"/>
      <c r="K140" s="28"/>
      <c r="L140" s="29"/>
    </row>
    <row r="141" spans="1:12" hidden="1" outlineLevel="1">
      <c r="A141" s="28"/>
      <c r="B141" s="29"/>
      <c r="C141" s="29" t="s">
        <v>274</v>
      </c>
      <c r="D141" s="28">
        <v>6</v>
      </c>
      <c r="E141" s="28"/>
      <c r="F141" s="28"/>
      <c r="G141" s="28"/>
      <c r="H141" s="29"/>
      <c r="I141" s="28"/>
      <c r="J141" s="28"/>
      <c r="K141" s="28"/>
      <c r="L141" s="29"/>
    </row>
    <row r="142" spans="1:12" hidden="1" outlineLevel="1">
      <c r="A142" s="28"/>
      <c r="B142" s="29"/>
      <c r="C142" s="29" t="s">
        <v>250</v>
      </c>
      <c r="D142" s="28">
        <v>7</v>
      </c>
      <c r="E142" s="28"/>
      <c r="F142" s="28"/>
      <c r="G142" s="28"/>
      <c r="H142" s="29"/>
      <c r="I142" s="28"/>
      <c r="J142" s="28"/>
      <c r="K142" s="28"/>
      <c r="L142" s="29"/>
    </row>
    <row r="143" spans="1:12" hidden="1" outlineLevel="1">
      <c r="A143" s="28"/>
      <c r="B143" s="29"/>
      <c r="C143" s="29" t="s">
        <v>92</v>
      </c>
      <c r="D143" s="28">
        <v>99</v>
      </c>
      <c r="E143" s="28"/>
      <c r="F143" s="28"/>
      <c r="G143" s="28"/>
      <c r="H143" s="29"/>
      <c r="I143" s="28"/>
      <c r="J143" s="28"/>
      <c r="K143" s="28"/>
      <c r="L143" s="29"/>
    </row>
    <row r="144" spans="1:12" collapsed="1">
      <c r="A144" s="28" t="s">
        <v>284</v>
      </c>
      <c r="B144" s="29" t="s">
        <v>285</v>
      </c>
      <c r="C144" s="246" t="s">
        <v>70</v>
      </c>
      <c r="D144" s="28"/>
      <c r="E144" s="28" t="s">
        <v>50</v>
      </c>
      <c r="F144" s="28" t="s">
        <v>50</v>
      </c>
      <c r="G144" s="28" t="s">
        <v>286</v>
      </c>
      <c r="H144" s="29"/>
      <c r="I144" s="28" t="s">
        <v>224</v>
      </c>
      <c r="J144" s="28" t="s">
        <v>268</v>
      </c>
      <c r="K144" s="28" t="s">
        <v>53</v>
      </c>
      <c r="L144" s="29"/>
    </row>
    <row r="145" spans="1:12">
      <c r="A145" s="28" t="s">
        <v>287</v>
      </c>
      <c r="B145" s="29" t="s">
        <v>288</v>
      </c>
      <c r="C145" s="246" t="s">
        <v>85</v>
      </c>
      <c r="D145" s="129"/>
      <c r="E145" s="28" t="s">
        <v>50</v>
      </c>
      <c r="F145" s="28" t="s">
        <v>50</v>
      </c>
      <c r="G145" s="28" t="s">
        <v>283</v>
      </c>
      <c r="H145" s="29"/>
      <c r="I145" s="28" t="s">
        <v>224</v>
      </c>
      <c r="J145" s="28" t="s">
        <v>289</v>
      </c>
      <c r="K145" s="28" t="s">
        <v>53</v>
      </c>
      <c r="L145" s="29"/>
    </row>
    <row r="146" spans="1:12" hidden="1" outlineLevel="1">
      <c r="A146" s="28"/>
      <c r="B146" s="29"/>
      <c r="C146" s="29">
        <v>1</v>
      </c>
      <c r="D146" s="28">
        <v>1</v>
      </c>
      <c r="E146" s="28"/>
      <c r="F146" s="28"/>
      <c r="G146" s="28"/>
      <c r="H146" s="29"/>
      <c r="I146" s="28"/>
      <c r="J146" s="28"/>
      <c r="K146" s="28"/>
      <c r="L146" s="29"/>
    </row>
    <row r="147" spans="1:12" hidden="1" outlineLevel="1">
      <c r="A147" s="28"/>
      <c r="B147" s="29"/>
      <c r="C147" s="29">
        <v>2</v>
      </c>
      <c r="D147" s="28">
        <v>2</v>
      </c>
      <c r="E147" s="28"/>
      <c r="F147" s="28"/>
      <c r="G147" s="28"/>
      <c r="H147" s="29"/>
      <c r="I147" s="28"/>
      <c r="J147" s="28"/>
      <c r="K147" s="28"/>
      <c r="L147" s="29"/>
    </row>
    <row r="148" spans="1:12" hidden="1" outlineLevel="1">
      <c r="A148" s="28"/>
      <c r="B148" s="29"/>
      <c r="C148" s="29">
        <v>3</v>
      </c>
      <c r="D148" s="28">
        <v>3</v>
      </c>
      <c r="E148" s="28"/>
      <c r="F148" s="28"/>
      <c r="G148" s="28"/>
      <c r="H148" s="29"/>
      <c r="I148" s="28"/>
      <c r="J148" s="28"/>
      <c r="K148" s="28"/>
      <c r="L148" s="29"/>
    </row>
    <row r="149" spans="1:12" hidden="1" outlineLevel="1">
      <c r="A149" s="28"/>
      <c r="B149" s="29"/>
      <c r="C149" s="29" t="s">
        <v>290</v>
      </c>
      <c r="D149" s="28">
        <v>4</v>
      </c>
      <c r="E149" s="28"/>
      <c r="F149" s="28"/>
      <c r="G149" s="28"/>
      <c r="H149" s="29"/>
      <c r="I149" s="28"/>
      <c r="J149" s="28"/>
      <c r="K149" s="28"/>
      <c r="L149" s="29"/>
    </row>
    <row r="150" spans="1:12" collapsed="1">
      <c r="A150" s="28" t="s">
        <v>291</v>
      </c>
      <c r="B150" s="29" t="s">
        <v>292</v>
      </c>
      <c r="C150" s="246" t="s">
        <v>85</v>
      </c>
      <c r="D150" s="28"/>
      <c r="E150" s="28" t="s">
        <v>51</v>
      </c>
      <c r="F150" s="28" t="s">
        <v>50</v>
      </c>
      <c r="G150" s="28" t="s">
        <v>228</v>
      </c>
      <c r="H150" s="29"/>
      <c r="I150" s="28" t="s">
        <v>224</v>
      </c>
      <c r="J150" s="28"/>
      <c r="K150" s="28" t="s">
        <v>53</v>
      </c>
      <c r="L150" s="29"/>
    </row>
    <row r="151" spans="1:12" hidden="1" outlineLevel="1">
      <c r="A151" s="28"/>
      <c r="B151" s="29"/>
      <c r="C151" s="29" t="s">
        <v>293</v>
      </c>
      <c r="D151" s="28">
        <v>1</v>
      </c>
      <c r="E151" s="28"/>
      <c r="F151" s="28"/>
      <c r="G151" s="28"/>
      <c r="H151" s="29"/>
      <c r="I151" s="28"/>
      <c r="J151" s="28"/>
      <c r="K151" s="28"/>
      <c r="L151" s="29"/>
    </row>
    <row r="152" spans="1:12" hidden="1" outlineLevel="1">
      <c r="A152" s="28"/>
      <c r="B152" s="29"/>
      <c r="C152" s="29" t="s">
        <v>143</v>
      </c>
      <c r="D152" s="28">
        <v>0</v>
      </c>
      <c r="E152" s="28"/>
      <c r="F152" s="28"/>
      <c r="G152" s="28"/>
      <c r="H152" s="29"/>
      <c r="I152" s="28"/>
      <c r="J152" s="28"/>
      <c r="K152" s="28"/>
      <c r="L152" s="29"/>
    </row>
    <row r="153" spans="1:12" hidden="1" outlineLevel="1">
      <c r="A153" s="28"/>
      <c r="B153" s="29"/>
      <c r="C153" s="29" t="s">
        <v>294</v>
      </c>
      <c r="D153" s="28">
        <v>2</v>
      </c>
      <c r="E153" s="28"/>
      <c r="F153" s="28"/>
      <c r="G153" s="28"/>
      <c r="H153" s="29"/>
      <c r="I153" s="28"/>
      <c r="J153" s="28"/>
      <c r="K153" s="28"/>
      <c r="L153" s="29"/>
    </row>
    <row r="154" spans="1:12" hidden="1" outlineLevel="1">
      <c r="A154" s="28"/>
      <c r="B154" s="29"/>
      <c r="C154" s="29" t="s">
        <v>92</v>
      </c>
      <c r="D154" s="28">
        <v>99</v>
      </c>
      <c r="E154" s="28"/>
      <c r="F154" s="28"/>
      <c r="G154" s="28"/>
      <c r="H154" s="29"/>
      <c r="I154" s="28"/>
      <c r="J154" s="28"/>
      <c r="K154" s="28"/>
      <c r="L154" s="29"/>
    </row>
    <row r="155" spans="1:12" collapsed="1">
      <c r="A155" s="28" t="s">
        <v>295</v>
      </c>
      <c r="B155" s="29" t="s">
        <v>296</v>
      </c>
      <c r="C155" s="246" t="s">
        <v>85</v>
      </c>
      <c r="D155" s="28"/>
      <c r="E155" s="28" t="s">
        <v>51</v>
      </c>
      <c r="F155" s="28" t="s">
        <v>50</v>
      </c>
      <c r="G155" s="28" t="s">
        <v>297</v>
      </c>
      <c r="H155" s="29"/>
      <c r="I155" s="28" t="s">
        <v>224</v>
      </c>
      <c r="J155" s="28" t="s">
        <v>268</v>
      </c>
      <c r="K155" s="28" t="s">
        <v>53</v>
      </c>
      <c r="L155" s="29"/>
    </row>
    <row r="156" spans="1:12" hidden="1" outlineLevel="1">
      <c r="A156" s="28"/>
      <c r="B156" s="29"/>
      <c r="C156" s="29" t="s">
        <v>269</v>
      </c>
      <c r="D156" s="28">
        <v>1</v>
      </c>
      <c r="E156" s="28"/>
      <c r="F156" s="28"/>
      <c r="G156" s="28"/>
      <c r="H156" s="29"/>
      <c r="I156" s="28"/>
      <c r="J156" s="28"/>
      <c r="K156" s="28"/>
      <c r="L156" s="29"/>
    </row>
    <row r="157" spans="1:12" hidden="1" outlineLevel="1">
      <c r="A157" s="28"/>
      <c r="B157" s="29"/>
      <c r="C157" s="29" t="s">
        <v>270</v>
      </c>
      <c r="D157" s="28">
        <v>2</v>
      </c>
      <c r="E157" s="28"/>
      <c r="F157" s="28"/>
      <c r="G157" s="28"/>
      <c r="H157" s="29"/>
      <c r="I157" s="28"/>
      <c r="J157" s="28"/>
      <c r="K157" s="28"/>
      <c r="L157" s="29"/>
    </row>
    <row r="158" spans="1:12" hidden="1" outlineLevel="1">
      <c r="A158" s="28"/>
      <c r="B158" s="29"/>
      <c r="C158" s="29" t="s">
        <v>271</v>
      </c>
      <c r="D158" s="28">
        <v>3</v>
      </c>
      <c r="E158" s="28"/>
      <c r="F158" s="28"/>
      <c r="G158" s="28"/>
      <c r="H158" s="29"/>
      <c r="I158" s="28"/>
      <c r="J158" s="28"/>
      <c r="K158" s="28"/>
      <c r="L158" s="29"/>
    </row>
    <row r="159" spans="1:12" hidden="1" outlineLevel="1">
      <c r="A159" s="28"/>
      <c r="B159" s="29"/>
      <c r="C159" s="29" t="s">
        <v>272</v>
      </c>
      <c r="D159" s="28">
        <v>4</v>
      </c>
      <c r="E159" s="28"/>
      <c r="F159" s="28"/>
      <c r="G159" s="28"/>
      <c r="H159" s="29"/>
      <c r="I159" s="28"/>
      <c r="J159" s="28"/>
      <c r="K159" s="28"/>
      <c r="L159" s="29"/>
    </row>
    <row r="160" spans="1:12" hidden="1" outlineLevel="1">
      <c r="A160" s="28"/>
      <c r="B160" s="29"/>
      <c r="C160" s="29" t="s">
        <v>273</v>
      </c>
      <c r="D160" s="28">
        <v>5</v>
      </c>
      <c r="E160" s="28"/>
      <c r="F160" s="28"/>
      <c r="G160" s="28"/>
      <c r="H160" s="29"/>
      <c r="I160" s="28"/>
      <c r="J160" s="28"/>
      <c r="K160" s="28"/>
      <c r="L160" s="29"/>
    </row>
    <row r="161" spans="1:39" hidden="1" outlineLevel="1">
      <c r="A161" s="28"/>
      <c r="B161" s="29"/>
      <c r="C161" s="29" t="s">
        <v>274</v>
      </c>
      <c r="D161" s="28">
        <v>6</v>
      </c>
      <c r="E161" s="28"/>
      <c r="F161" s="28"/>
      <c r="G161" s="28"/>
      <c r="H161" s="29"/>
      <c r="I161" s="28"/>
      <c r="J161" s="28"/>
      <c r="K161" s="28"/>
      <c r="L161" s="29"/>
    </row>
    <row r="162" spans="1:39" hidden="1" outlineLevel="1">
      <c r="A162" s="28"/>
      <c r="B162" s="29"/>
      <c r="C162" s="29" t="s">
        <v>250</v>
      </c>
      <c r="D162" s="28">
        <v>7</v>
      </c>
      <c r="E162" s="28"/>
      <c r="F162" s="28"/>
      <c r="G162" s="28"/>
      <c r="H162" s="29"/>
      <c r="I162" s="28"/>
      <c r="J162" s="28"/>
      <c r="K162" s="28"/>
      <c r="L162" s="29"/>
    </row>
    <row r="163" spans="1:39" s="215" customFormat="1" hidden="1" outlineLevel="1">
      <c r="A163" s="28"/>
      <c r="B163" s="29"/>
      <c r="C163" s="29" t="s">
        <v>92</v>
      </c>
      <c r="D163" s="28">
        <v>99</v>
      </c>
      <c r="E163" s="28"/>
      <c r="F163" s="28"/>
      <c r="G163" s="28"/>
      <c r="H163" s="29"/>
      <c r="I163" s="28"/>
      <c r="J163" s="28"/>
      <c r="K163" s="28"/>
      <c r="L163" s="29"/>
      <c r="M163" s="181"/>
      <c r="N163" s="181"/>
      <c r="O163" s="181"/>
      <c r="P163" s="181"/>
      <c r="Q163" s="181"/>
      <c r="R163" s="181"/>
      <c r="S163" s="181"/>
      <c r="T163" s="181"/>
      <c r="U163" s="214"/>
      <c r="V163" s="214"/>
      <c r="W163" s="214"/>
      <c r="X163" s="214"/>
      <c r="Y163" s="214"/>
      <c r="Z163" s="214"/>
      <c r="AA163" s="214"/>
      <c r="AB163" s="214"/>
      <c r="AC163" s="214"/>
      <c r="AD163" s="214"/>
      <c r="AE163" s="214"/>
      <c r="AF163" s="214"/>
      <c r="AG163" s="214"/>
      <c r="AH163" s="214"/>
      <c r="AI163" s="214"/>
      <c r="AJ163" s="214"/>
      <c r="AK163" s="214"/>
      <c r="AL163" s="214"/>
      <c r="AM163" s="214"/>
    </row>
    <row r="164" spans="1:39" collapsed="1">
      <c r="A164" s="28" t="s">
        <v>298</v>
      </c>
      <c r="B164" s="29" t="s">
        <v>299</v>
      </c>
      <c r="C164" s="246" t="s">
        <v>70</v>
      </c>
      <c r="D164" s="28"/>
      <c r="E164" s="28" t="s">
        <v>51</v>
      </c>
      <c r="F164" s="28" t="s">
        <v>50</v>
      </c>
      <c r="G164" s="28" t="s">
        <v>300</v>
      </c>
      <c r="H164" s="29"/>
      <c r="I164" s="28" t="s">
        <v>224</v>
      </c>
      <c r="J164" s="28" t="s">
        <v>268</v>
      </c>
      <c r="K164" s="28" t="s">
        <v>53</v>
      </c>
      <c r="L164" s="29"/>
    </row>
    <row r="165" spans="1:39">
      <c r="A165" s="207" t="s">
        <v>301</v>
      </c>
      <c r="B165" s="185" t="s">
        <v>302</v>
      </c>
      <c r="C165" s="189"/>
      <c r="D165" s="188"/>
      <c r="E165" s="188"/>
      <c r="F165" s="188"/>
      <c r="G165" s="188"/>
      <c r="H165" s="189"/>
      <c r="I165" s="188"/>
      <c r="J165" s="188"/>
      <c r="K165" s="189" t="s">
        <v>46</v>
      </c>
      <c r="L165" s="189"/>
    </row>
    <row r="166" spans="1:39" ht="30">
      <c r="A166" s="28" t="s">
        <v>303</v>
      </c>
      <c r="B166" s="29" t="s">
        <v>304</v>
      </c>
      <c r="C166" s="246" t="s">
        <v>85</v>
      </c>
      <c r="D166" s="28"/>
      <c r="E166" s="28" t="s">
        <v>50</v>
      </c>
      <c r="F166" s="28" t="s">
        <v>50</v>
      </c>
      <c r="G166" s="28"/>
      <c r="H166" s="210" t="s">
        <v>305</v>
      </c>
      <c r="I166" s="28"/>
      <c r="J166" s="28"/>
      <c r="K166" s="28" t="s">
        <v>53</v>
      </c>
      <c r="L166" s="29"/>
    </row>
    <row r="167" spans="1:39" hidden="1" outlineLevel="1">
      <c r="A167" s="28"/>
      <c r="B167" s="29"/>
      <c r="C167" s="29" t="s">
        <v>306</v>
      </c>
      <c r="D167" s="28">
        <v>1</v>
      </c>
      <c r="E167" s="28"/>
      <c r="F167" s="28"/>
      <c r="G167" s="28"/>
      <c r="H167" s="29"/>
      <c r="I167" s="28"/>
      <c r="J167" s="28"/>
      <c r="K167" s="28"/>
      <c r="L167" s="29"/>
    </row>
    <row r="168" spans="1:39" hidden="1" outlineLevel="1">
      <c r="A168" s="28"/>
      <c r="B168" s="29"/>
      <c r="C168" s="29" t="s">
        <v>250</v>
      </c>
      <c r="D168" s="28">
        <v>2</v>
      </c>
      <c r="E168" s="28"/>
      <c r="F168" s="28"/>
      <c r="G168" s="28"/>
      <c r="H168" s="29"/>
      <c r="I168" s="28"/>
      <c r="J168" s="28"/>
      <c r="K168" s="28"/>
      <c r="L168" s="29"/>
    </row>
    <row r="169" spans="1:39" hidden="1" outlineLevel="1">
      <c r="A169" s="28"/>
      <c r="B169" s="29"/>
      <c r="C169" s="29" t="s">
        <v>307</v>
      </c>
      <c r="D169" s="28">
        <v>3</v>
      </c>
      <c r="E169" s="28"/>
      <c r="F169" s="28"/>
      <c r="G169" s="28"/>
      <c r="H169" s="29"/>
      <c r="I169" s="28"/>
      <c r="J169" s="28"/>
      <c r="K169" s="28"/>
      <c r="L169" s="29"/>
    </row>
    <row r="170" spans="1:39" hidden="1" outlineLevel="1">
      <c r="A170" s="28"/>
      <c r="B170" s="29"/>
      <c r="C170" s="29" t="s">
        <v>308</v>
      </c>
      <c r="D170" s="192">
        <v>4</v>
      </c>
      <c r="E170" s="28"/>
      <c r="F170" s="28"/>
      <c r="G170" s="28"/>
      <c r="H170" s="29"/>
      <c r="I170" s="28"/>
      <c r="J170" s="28"/>
      <c r="K170" s="28"/>
      <c r="L170" s="29"/>
    </row>
    <row r="171" spans="1:39" hidden="1" outlineLevel="1">
      <c r="A171" s="28"/>
      <c r="B171" s="29"/>
      <c r="C171" s="29" t="s">
        <v>309</v>
      </c>
      <c r="D171" s="28">
        <v>5</v>
      </c>
      <c r="E171" s="28"/>
      <c r="F171" s="28"/>
      <c r="G171" s="28"/>
      <c r="H171" s="29"/>
      <c r="I171" s="28"/>
      <c r="J171" s="28"/>
      <c r="K171" s="28"/>
      <c r="L171" s="29"/>
    </row>
    <row r="172" spans="1:39" hidden="1" outlineLevel="1">
      <c r="A172" s="28"/>
      <c r="B172" s="29"/>
      <c r="C172" s="29" t="s">
        <v>92</v>
      </c>
      <c r="D172" s="28">
        <v>99</v>
      </c>
      <c r="E172" s="28"/>
      <c r="F172" s="28"/>
      <c r="G172" s="28"/>
      <c r="H172" s="29"/>
      <c r="I172" s="28"/>
      <c r="J172" s="28"/>
      <c r="K172" s="28"/>
      <c r="L172" s="29"/>
    </row>
    <row r="173" spans="1:39" ht="105" collapsed="1">
      <c r="A173" s="28" t="s">
        <v>310</v>
      </c>
      <c r="B173" s="29" t="s">
        <v>311</v>
      </c>
      <c r="C173" s="246" t="s">
        <v>49</v>
      </c>
      <c r="D173" s="28"/>
      <c r="E173" s="28" t="s">
        <v>50</v>
      </c>
      <c r="F173" s="28" t="s">
        <v>50</v>
      </c>
      <c r="G173" s="29" t="s">
        <v>312</v>
      </c>
      <c r="H173" s="210" t="s">
        <v>313</v>
      </c>
      <c r="I173" s="28"/>
      <c r="J173" s="28"/>
      <c r="K173" s="28" t="s">
        <v>53</v>
      </c>
      <c r="L173" s="29"/>
    </row>
    <row r="174" spans="1:39" ht="30">
      <c r="A174" s="28" t="s">
        <v>314</v>
      </c>
      <c r="B174" s="29" t="s">
        <v>315</v>
      </c>
      <c r="C174" s="246" t="s">
        <v>85</v>
      </c>
      <c r="D174" s="28"/>
      <c r="E174" s="28" t="s">
        <v>50</v>
      </c>
      <c r="F174" s="28" t="s">
        <v>50</v>
      </c>
      <c r="G174" s="29" t="s">
        <v>316</v>
      </c>
      <c r="H174" s="29" t="s">
        <v>317</v>
      </c>
      <c r="I174" s="29"/>
      <c r="J174" s="28"/>
      <c r="K174" s="28" t="s">
        <v>53</v>
      </c>
      <c r="L174" s="29"/>
    </row>
    <row r="175" spans="1:39" hidden="1" outlineLevel="1">
      <c r="A175" s="28"/>
      <c r="B175" s="29"/>
      <c r="C175" s="29" t="s">
        <v>318</v>
      </c>
      <c r="D175" s="28">
        <v>1</v>
      </c>
      <c r="E175" s="28"/>
      <c r="F175" s="28"/>
      <c r="G175" s="29"/>
      <c r="H175" s="29"/>
      <c r="I175" s="29"/>
      <c r="J175" s="28"/>
      <c r="K175" s="28"/>
      <c r="L175" s="29"/>
    </row>
    <row r="176" spans="1:39" hidden="1" outlineLevel="1">
      <c r="A176" s="28"/>
      <c r="B176" s="29"/>
      <c r="C176" s="29" t="s">
        <v>319</v>
      </c>
      <c r="D176" s="28">
        <v>2</v>
      </c>
      <c r="E176" s="28"/>
      <c r="F176" s="28"/>
      <c r="G176" s="29"/>
      <c r="H176" s="29"/>
      <c r="I176" s="29"/>
      <c r="J176" s="28"/>
      <c r="K176" s="28"/>
      <c r="L176" s="29"/>
    </row>
    <row r="177" spans="1:12" hidden="1" outlineLevel="1">
      <c r="A177" s="28"/>
      <c r="B177" s="29"/>
      <c r="C177" s="29" t="s">
        <v>320</v>
      </c>
      <c r="D177" s="28">
        <v>3</v>
      </c>
      <c r="E177" s="28"/>
      <c r="F177" s="28"/>
      <c r="G177" s="29"/>
      <c r="H177" s="29"/>
      <c r="I177" s="29"/>
      <c r="J177" s="28"/>
      <c r="K177" s="28"/>
      <c r="L177" s="29"/>
    </row>
    <row r="178" spans="1:12" hidden="1" outlineLevel="1">
      <c r="A178" s="28"/>
      <c r="B178" s="29"/>
      <c r="C178" s="29" t="s">
        <v>321</v>
      </c>
      <c r="D178" s="28">
        <v>4</v>
      </c>
      <c r="E178" s="28"/>
      <c r="F178" s="28"/>
      <c r="G178" s="29"/>
      <c r="H178" s="29"/>
      <c r="I178" s="29"/>
      <c r="J178" s="28"/>
      <c r="K178" s="28"/>
      <c r="L178" s="29"/>
    </row>
    <row r="179" spans="1:12" hidden="1" outlineLevel="1">
      <c r="A179" s="28"/>
      <c r="B179" s="29"/>
      <c r="C179" s="29" t="s">
        <v>92</v>
      </c>
      <c r="D179" s="28">
        <v>99</v>
      </c>
      <c r="E179" s="28"/>
      <c r="F179" s="28"/>
      <c r="G179" s="29"/>
      <c r="H179" s="29"/>
      <c r="I179" s="29"/>
      <c r="J179" s="28"/>
      <c r="K179" s="28"/>
      <c r="L179" s="29"/>
    </row>
    <row r="180" spans="1:12" ht="30" collapsed="1">
      <c r="A180" s="29" t="s">
        <v>322</v>
      </c>
      <c r="B180" s="29" t="s">
        <v>323</v>
      </c>
      <c r="C180" s="246" t="s">
        <v>166</v>
      </c>
      <c r="D180" s="129"/>
      <c r="E180" s="28" t="s">
        <v>50</v>
      </c>
      <c r="F180" s="28" t="s">
        <v>50</v>
      </c>
      <c r="G180" s="29" t="s">
        <v>316</v>
      </c>
      <c r="H180" s="29" t="s">
        <v>317</v>
      </c>
      <c r="I180" s="29"/>
      <c r="J180" s="28"/>
      <c r="K180" s="28" t="s">
        <v>53</v>
      </c>
      <c r="L180" s="29"/>
    </row>
    <row r="181" spans="1:12" hidden="1" outlineLevel="1">
      <c r="A181" s="131"/>
      <c r="B181" s="29"/>
      <c r="C181" s="29" t="s">
        <v>324</v>
      </c>
      <c r="D181" s="28" t="s">
        <v>325</v>
      </c>
      <c r="E181" s="28"/>
      <c r="F181" s="28"/>
      <c r="G181" s="29"/>
      <c r="H181" s="29"/>
      <c r="I181" s="29"/>
      <c r="J181" s="28"/>
      <c r="K181" s="28"/>
      <c r="L181" s="29"/>
    </row>
    <row r="182" spans="1:12" hidden="1" outlineLevel="1">
      <c r="A182" s="131"/>
      <c r="B182" s="29"/>
      <c r="C182" s="29" t="s">
        <v>326</v>
      </c>
      <c r="D182" s="28" t="s">
        <v>327</v>
      </c>
      <c r="E182" s="28"/>
      <c r="F182" s="28"/>
      <c r="G182" s="29"/>
      <c r="H182" s="29"/>
      <c r="I182" s="29"/>
      <c r="J182" s="28"/>
      <c r="K182" s="28"/>
      <c r="L182" s="29"/>
    </row>
    <row r="183" spans="1:12" hidden="1" outlineLevel="1">
      <c r="A183" s="131"/>
      <c r="B183" s="29"/>
      <c r="C183" s="29" t="s">
        <v>328</v>
      </c>
      <c r="D183" s="28" t="s">
        <v>329</v>
      </c>
      <c r="E183" s="28"/>
      <c r="F183" s="28"/>
      <c r="G183" s="29"/>
      <c r="H183" s="29"/>
      <c r="I183" s="29"/>
      <c r="J183" s="28"/>
      <c r="K183" s="28"/>
      <c r="L183" s="29"/>
    </row>
    <row r="184" spans="1:12" hidden="1" outlineLevel="1">
      <c r="A184" s="131"/>
      <c r="B184" s="29"/>
      <c r="C184" s="29" t="s">
        <v>330</v>
      </c>
      <c r="D184" s="28" t="s">
        <v>331</v>
      </c>
      <c r="E184" s="28"/>
      <c r="F184" s="28"/>
      <c r="G184" s="29"/>
      <c r="H184" s="29"/>
      <c r="I184" s="29"/>
      <c r="J184" s="28"/>
      <c r="K184" s="28"/>
      <c r="L184" s="29"/>
    </row>
    <row r="185" spans="1:12" hidden="1" outlineLevel="1">
      <c r="A185" s="131"/>
      <c r="B185" s="29"/>
      <c r="C185" s="29" t="s">
        <v>332</v>
      </c>
      <c r="D185" s="28" t="s">
        <v>333</v>
      </c>
      <c r="E185" s="28"/>
      <c r="F185" s="28"/>
      <c r="G185" s="29"/>
      <c r="H185" s="29"/>
      <c r="I185" s="29"/>
      <c r="J185" s="28"/>
      <c r="K185" s="28"/>
      <c r="L185" s="29"/>
    </row>
    <row r="186" spans="1:12" hidden="1" outlineLevel="1">
      <c r="A186" s="131"/>
      <c r="B186" s="29"/>
      <c r="C186" s="29" t="s">
        <v>334</v>
      </c>
      <c r="D186" s="28" t="s">
        <v>335</v>
      </c>
      <c r="E186" s="28"/>
      <c r="F186" s="28"/>
      <c r="G186" s="29"/>
      <c r="H186" s="29"/>
      <c r="I186" s="29"/>
      <c r="J186" s="28"/>
      <c r="K186" s="28"/>
      <c r="L186" s="29"/>
    </row>
    <row r="187" spans="1:12" hidden="1" outlineLevel="1">
      <c r="A187" s="131"/>
      <c r="B187" s="29"/>
      <c r="C187" s="29" t="s">
        <v>336</v>
      </c>
      <c r="D187" s="28" t="s">
        <v>337</v>
      </c>
      <c r="E187" s="28"/>
      <c r="F187" s="28"/>
      <c r="G187" s="29"/>
      <c r="H187" s="29"/>
      <c r="I187" s="29"/>
      <c r="J187" s="28"/>
      <c r="K187" s="28"/>
      <c r="L187" s="29"/>
    </row>
    <row r="188" spans="1:12" hidden="1" outlineLevel="1">
      <c r="A188" s="131"/>
      <c r="B188" s="29"/>
      <c r="C188" s="29" t="s">
        <v>338</v>
      </c>
      <c r="D188" s="28" t="s">
        <v>339</v>
      </c>
      <c r="E188" s="28"/>
      <c r="F188" s="28"/>
      <c r="G188" s="29"/>
      <c r="H188" s="29"/>
      <c r="I188" s="29"/>
      <c r="J188" s="28"/>
      <c r="K188" s="28"/>
      <c r="L188" s="29"/>
    </row>
    <row r="189" spans="1:12" hidden="1" outlineLevel="1">
      <c r="A189" s="131"/>
      <c r="B189" s="29"/>
      <c r="C189" s="29" t="s">
        <v>340</v>
      </c>
      <c r="D189" s="28" t="s">
        <v>341</v>
      </c>
      <c r="E189" s="28"/>
      <c r="F189" s="28"/>
      <c r="G189" s="29"/>
      <c r="H189" s="29"/>
      <c r="I189" s="29"/>
      <c r="J189" s="28"/>
      <c r="K189" s="28"/>
      <c r="L189" s="29"/>
    </row>
    <row r="190" spans="1:12" hidden="1" outlineLevel="1">
      <c r="A190" s="131"/>
      <c r="B190" s="29"/>
      <c r="C190" s="29" t="s">
        <v>250</v>
      </c>
      <c r="D190" s="28" t="s">
        <v>342</v>
      </c>
      <c r="E190" s="28"/>
      <c r="F190" s="28"/>
      <c r="G190" s="29"/>
      <c r="H190" s="29"/>
      <c r="I190" s="29"/>
      <c r="J190" s="28"/>
      <c r="K190" s="28"/>
      <c r="L190" s="29"/>
    </row>
    <row r="191" spans="1:12" hidden="1" outlineLevel="1">
      <c r="A191" s="131"/>
      <c r="B191" s="29"/>
      <c r="C191" s="29" t="s">
        <v>343</v>
      </c>
      <c r="D191" s="28" t="s">
        <v>344</v>
      </c>
      <c r="E191" s="28"/>
      <c r="F191" s="28"/>
      <c r="G191" s="29"/>
      <c r="H191" s="29"/>
      <c r="I191" s="29"/>
      <c r="J191" s="28"/>
      <c r="K191" s="28"/>
      <c r="L191" s="29"/>
    </row>
    <row r="192" spans="1:12" hidden="1" outlineLevel="1">
      <c r="A192" s="131"/>
      <c r="B192" s="29"/>
      <c r="C192" s="29" t="s">
        <v>92</v>
      </c>
      <c r="D192" s="28" t="s">
        <v>345</v>
      </c>
      <c r="E192" s="28"/>
      <c r="F192" s="28"/>
      <c r="G192" s="29"/>
      <c r="H192" s="29"/>
      <c r="I192" s="29"/>
      <c r="J192" s="28"/>
      <c r="K192" s="28"/>
      <c r="L192" s="29"/>
    </row>
    <row r="193" spans="1:12" collapsed="1">
      <c r="A193" s="131" t="s">
        <v>346</v>
      </c>
      <c r="B193" s="29" t="s">
        <v>347</v>
      </c>
      <c r="C193" s="246" t="s">
        <v>70</v>
      </c>
      <c r="D193" s="28"/>
      <c r="E193" s="28" t="s">
        <v>50</v>
      </c>
      <c r="F193" s="28" t="s">
        <v>50</v>
      </c>
      <c r="G193" s="28" t="s">
        <v>348</v>
      </c>
      <c r="H193" s="29"/>
      <c r="I193" s="29"/>
      <c r="J193" s="28"/>
      <c r="K193" s="28" t="s">
        <v>53</v>
      </c>
      <c r="L193" s="29"/>
    </row>
    <row r="194" spans="1:12" ht="45.75" thickBot="1">
      <c r="A194" s="28" t="s">
        <v>349</v>
      </c>
      <c r="B194" s="29" t="s">
        <v>350</v>
      </c>
      <c r="C194" s="246" t="s">
        <v>85</v>
      </c>
      <c r="D194" s="28"/>
      <c r="E194" s="28" t="s">
        <v>50</v>
      </c>
      <c r="F194" s="28" t="s">
        <v>51</v>
      </c>
      <c r="G194" s="28"/>
      <c r="H194" s="29" t="s">
        <v>351</v>
      </c>
      <c r="I194" s="28"/>
      <c r="J194" s="28"/>
      <c r="K194" s="28" t="s">
        <v>53</v>
      </c>
      <c r="L194" s="29"/>
    </row>
    <row r="195" spans="1:12" hidden="1" outlineLevel="1">
      <c r="A195" s="28"/>
      <c r="B195" s="29"/>
      <c r="C195" s="29" t="s">
        <v>142</v>
      </c>
      <c r="D195" s="28">
        <v>1</v>
      </c>
      <c r="E195" s="28"/>
      <c r="F195" s="28"/>
      <c r="G195" s="28"/>
      <c r="H195" s="29"/>
      <c r="I195" s="28"/>
      <c r="J195" s="28"/>
      <c r="K195" s="28"/>
      <c r="L195" s="29"/>
    </row>
    <row r="196" spans="1:12" hidden="1" outlineLevel="1">
      <c r="A196" s="28"/>
      <c r="B196" s="29"/>
      <c r="C196" s="29" t="s">
        <v>143</v>
      </c>
      <c r="D196" s="28">
        <v>0</v>
      </c>
      <c r="E196" s="28"/>
      <c r="F196" s="28"/>
      <c r="G196" s="28"/>
      <c r="H196" s="29"/>
      <c r="I196" s="28"/>
      <c r="J196" s="28"/>
      <c r="K196" s="28"/>
      <c r="L196" s="29"/>
    </row>
    <row r="197" spans="1:12" ht="15.75" hidden="1" outlineLevel="1" thickBot="1">
      <c r="A197" s="212"/>
      <c r="B197" s="156"/>
      <c r="C197" s="156" t="s">
        <v>92</v>
      </c>
      <c r="D197" s="28">
        <v>99</v>
      </c>
      <c r="E197" s="28"/>
      <c r="F197" s="28"/>
      <c r="G197" s="28"/>
      <c r="H197" s="29"/>
      <c r="I197" s="28"/>
      <c r="J197" s="28"/>
      <c r="K197" s="28"/>
      <c r="L197" s="29"/>
    </row>
    <row r="198" spans="1:12" collapsed="1">
      <c r="A198" s="170" t="s">
        <v>352</v>
      </c>
      <c r="B198" s="158" t="s">
        <v>353</v>
      </c>
      <c r="C198" s="245" t="s">
        <v>122</v>
      </c>
      <c r="D198" s="148"/>
      <c r="E198" s="192"/>
      <c r="F198" s="192"/>
      <c r="G198" s="28" t="s">
        <v>354</v>
      </c>
      <c r="H198" s="29"/>
      <c r="I198" s="28"/>
      <c r="J198" s="28"/>
      <c r="K198" s="28" t="s">
        <v>53</v>
      </c>
      <c r="L198" s="288" t="s">
        <v>122</v>
      </c>
    </row>
    <row r="199" spans="1:12">
      <c r="A199" s="155" t="s">
        <v>355</v>
      </c>
      <c r="B199" s="29" t="s">
        <v>356</v>
      </c>
      <c r="C199" s="248" t="s">
        <v>49</v>
      </c>
      <c r="D199" s="148"/>
      <c r="E199" s="28" t="s">
        <v>50</v>
      </c>
      <c r="F199" s="28" t="s">
        <v>51</v>
      </c>
      <c r="G199" s="28"/>
      <c r="H199" s="29"/>
      <c r="I199" s="28" t="s">
        <v>357</v>
      </c>
      <c r="J199" s="28" t="s">
        <v>358</v>
      </c>
      <c r="K199" s="28" t="s">
        <v>53</v>
      </c>
      <c r="L199" s="290"/>
    </row>
    <row r="200" spans="1:12">
      <c r="A200" s="155" t="s">
        <v>359</v>
      </c>
      <c r="B200" s="29" t="s">
        <v>360</v>
      </c>
      <c r="C200" s="248" t="s">
        <v>361</v>
      </c>
      <c r="D200" s="148"/>
      <c r="E200" s="28" t="s">
        <v>50</v>
      </c>
      <c r="F200" s="28" t="s">
        <v>51</v>
      </c>
      <c r="G200" s="28"/>
      <c r="H200" s="29"/>
      <c r="I200" s="28" t="s">
        <v>357</v>
      </c>
      <c r="J200" s="28" t="s">
        <v>362</v>
      </c>
      <c r="K200" s="28" t="s">
        <v>53</v>
      </c>
      <c r="L200" s="290"/>
    </row>
    <row r="201" spans="1:12">
      <c r="A201" s="155" t="s">
        <v>363</v>
      </c>
      <c r="B201" s="29" t="s">
        <v>364</v>
      </c>
      <c r="C201" s="248" t="s">
        <v>85</v>
      </c>
      <c r="D201" s="148"/>
      <c r="E201" s="28" t="s">
        <v>50</v>
      </c>
      <c r="F201" s="28" t="s">
        <v>51</v>
      </c>
      <c r="G201" s="28"/>
      <c r="H201" s="29"/>
      <c r="I201" s="28" t="s">
        <v>357</v>
      </c>
      <c r="J201" s="28" t="s">
        <v>365</v>
      </c>
      <c r="K201" s="28" t="s">
        <v>53</v>
      </c>
      <c r="L201" s="290"/>
    </row>
    <row r="202" spans="1:12" hidden="1" outlineLevel="1">
      <c r="A202" s="155"/>
      <c r="B202" s="29"/>
      <c r="C202" s="160" t="s">
        <v>366</v>
      </c>
      <c r="D202" s="148">
        <v>1</v>
      </c>
      <c r="E202" s="28"/>
      <c r="F202" s="28"/>
      <c r="G202" s="28"/>
      <c r="H202" s="29"/>
      <c r="I202" s="28"/>
      <c r="J202" s="28"/>
      <c r="K202" s="28"/>
      <c r="L202" s="290"/>
    </row>
    <row r="203" spans="1:12" hidden="1" outlineLevel="1">
      <c r="A203" s="155"/>
      <c r="B203" s="29"/>
      <c r="C203" s="160" t="s">
        <v>367</v>
      </c>
      <c r="D203" s="148">
        <v>2</v>
      </c>
      <c r="E203" s="28"/>
      <c r="F203" s="28"/>
      <c r="G203" s="28"/>
      <c r="H203" s="29"/>
      <c r="I203" s="28"/>
      <c r="J203" s="28"/>
      <c r="K203" s="28"/>
      <c r="L203" s="290"/>
    </row>
    <row r="204" spans="1:12" hidden="1" outlineLevel="1">
      <c r="A204" s="155"/>
      <c r="B204" s="29"/>
      <c r="C204" s="160" t="s">
        <v>368</v>
      </c>
      <c r="D204" s="148">
        <v>3</v>
      </c>
      <c r="E204" s="28"/>
      <c r="F204" s="28"/>
      <c r="G204" s="28"/>
      <c r="H204" s="29"/>
      <c r="I204" s="28"/>
      <c r="J204" s="28"/>
      <c r="K204" s="28"/>
      <c r="L204" s="290"/>
    </row>
    <row r="205" spans="1:12" hidden="1" outlineLevel="1">
      <c r="A205" s="155"/>
      <c r="B205" s="29"/>
      <c r="C205" s="160" t="s">
        <v>369</v>
      </c>
      <c r="D205" s="148">
        <v>4</v>
      </c>
      <c r="E205" s="28"/>
      <c r="F205" s="28"/>
      <c r="G205" s="28"/>
      <c r="H205" s="29"/>
      <c r="I205" s="28"/>
      <c r="J205" s="28"/>
      <c r="K205" s="28"/>
      <c r="L205" s="290"/>
    </row>
    <row r="206" spans="1:12" hidden="1" outlineLevel="1">
      <c r="A206" s="155"/>
      <c r="B206" s="29"/>
      <c r="C206" s="160" t="s">
        <v>250</v>
      </c>
      <c r="D206" s="148">
        <v>5</v>
      </c>
      <c r="E206" s="28"/>
      <c r="F206" s="28"/>
      <c r="G206" s="28"/>
      <c r="H206" s="29"/>
      <c r="I206" s="28"/>
      <c r="J206" s="28"/>
      <c r="K206" s="28"/>
      <c r="L206" s="290"/>
    </row>
    <row r="207" spans="1:12" ht="15.75" collapsed="1" thickBot="1">
      <c r="A207" s="191" t="s">
        <v>370</v>
      </c>
      <c r="B207" s="251" t="s">
        <v>371</v>
      </c>
      <c r="C207" s="247" t="s">
        <v>70</v>
      </c>
      <c r="D207" s="148"/>
      <c r="E207" s="28" t="s">
        <v>50</v>
      </c>
      <c r="F207" s="28" t="s">
        <v>51</v>
      </c>
      <c r="G207" s="29" t="s">
        <v>372</v>
      </c>
      <c r="H207" s="29"/>
      <c r="I207" s="28" t="s">
        <v>357</v>
      </c>
      <c r="J207" s="28" t="s">
        <v>365</v>
      </c>
      <c r="K207" s="28" t="s">
        <v>53</v>
      </c>
      <c r="L207" s="289"/>
    </row>
    <row r="208" spans="1:12" ht="45.75" thickBot="1">
      <c r="A208" s="216" t="s">
        <v>373</v>
      </c>
      <c r="B208" s="162" t="s">
        <v>374</v>
      </c>
      <c r="C208" s="249" t="s">
        <v>85</v>
      </c>
      <c r="D208" s="28"/>
      <c r="E208" s="28" t="s">
        <v>50</v>
      </c>
      <c r="F208" s="28" t="s">
        <v>51</v>
      </c>
      <c r="G208" s="28"/>
      <c r="H208" s="29" t="s">
        <v>351</v>
      </c>
      <c r="I208" s="28"/>
      <c r="J208" s="28"/>
      <c r="K208" s="28" t="s">
        <v>53</v>
      </c>
      <c r="L208" s="29"/>
    </row>
    <row r="209" spans="1:12" hidden="1" outlineLevel="1">
      <c r="A209" s="28"/>
      <c r="B209" s="29"/>
      <c r="C209" s="29" t="s">
        <v>142</v>
      </c>
      <c r="D209" s="28">
        <v>1</v>
      </c>
      <c r="E209" s="28"/>
      <c r="F209" s="28"/>
      <c r="G209" s="28"/>
      <c r="H209" s="29"/>
      <c r="I209" s="28"/>
      <c r="J209" s="28"/>
      <c r="K209" s="28"/>
      <c r="L209" s="29"/>
    </row>
    <row r="210" spans="1:12" hidden="1" outlineLevel="1">
      <c r="A210" s="28"/>
      <c r="B210" s="29"/>
      <c r="C210" s="29" t="s">
        <v>143</v>
      </c>
      <c r="D210" s="28">
        <v>0</v>
      </c>
      <c r="E210" s="28"/>
      <c r="F210" s="28"/>
      <c r="G210" s="28"/>
      <c r="H210" s="29"/>
      <c r="I210" s="28"/>
      <c r="J210" s="28"/>
      <c r="K210" s="28"/>
      <c r="L210" s="29"/>
    </row>
    <row r="211" spans="1:12" ht="15.75" hidden="1" outlineLevel="1" thickBot="1">
      <c r="A211" s="212"/>
      <c r="B211" s="156"/>
      <c r="C211" s="156" t="s">
        <v>92</v>
      </c>
      <c r="D211" s="28">
        <v>99</v>
      </c>
      <c r="E211" s="28"/>
      <c r="F211" s="28"/>
      <c r="G211" s="28"/>
      <c r="H211" s="29"/>
      <c r="I211" s="28"/>
      <c r="J211" s="28"/>
      <c r="K211" s="28"/>
      <c r="L211" s="29"/>
    </row>
    <row r="212" spans="1:12" collapsed="1">
      <c r="A212" s="170" t="s">
        <v>375</v>
      </c>
      <c r="B212" s="158" t="s">
        <v>376</v>
      </c>
      <c r="C212" s="245" t="s">
        <v>122</v>
      </c>
      <c r="D212" s="148"/>
      <c r="E212" s="192"/>
      <c r="F212" s="192"/>
      <c r="G212" s="28" t="s">
        <v>377</v>
      </c>
      <c r="H212" s="29"/>
      <c r="I212" s="28"/>
      <c r="J212" s="28"/>
      <c r="K212" s="28" t="s">
        <v>53</v>
      </c>
      <c r="L212" s="288" t="s">
        <v>122</v>
      </c>
    </row>
    <row r="213" spans="1:12">
      <c r="A213" s="155" t="s">
        <v>378</v>
      </c>
      <c r="B213" s="29" t="s">
        <v>356</v>
      </c>
      <c r="C213" s="248" t="s">
        <v>49</v>
      </c>
      <c r="D213" s="148"/>
      <c r="E213" s="28" t="s">
        <v>50</v>
      </c>
      <c r="F213" s="28" t="s">
        <v>51</v>
      </c>
      <c r="G213" s="28"/>
      <c r="H213" s="29"/>
      <c r="I213" s="28" t="s">
        <v>379</v>
      </c>
      <c r="J213" s="28" t="s">
        <v>380</v>
      </c>
      <c r="K213" s="28" t="s">
        <v>53</v>
      </c>
      <c r="L213" s="290"/>
    </row>
    <row r="214" spans="1:12" ht="15.75" thickBot="1">
      <c r="A214" s="191" t="s">
        <v>381</v>
      </c>
      <c r="B214" s="159" t="s">
        <v>382</v>
      </c>
      <c r="C214" s="247" t="s">
        <v>361</v>
      </c>
      <c r="D214" s="148"/>
      <c r="E214" s="28" t="s">
        <v>50</v>
      </c>
      <c r="F214" s="28" t="s">
        <v>51</v>
      </c>
      <c r="G214" s="28"/>
      <c r="H214" s="29"/>
      <c r="I214" s="28" t="s">
        <v>379</v>
      </c>
      <c r="J214" s="28" t="s">
        <v>383</v>
      </c>
      <c r="K214" s="28" t="s">
        <v>53</v>
      </c>
      <c r="L214" s="289"/>
    </row>
    <row r="215" spans="1:12" ht="45.75" thickBot="1">
      <c r="A215" s="216" t="s">
        <v>384</v>
      </c>
      <c r="B215" s="162" t="s">
        <v>385</v>
      </c>
      <c r="C215" s="249" t="s">
        <v>85</v>
      </c>
      <c r="D215" s="28"/>
      <c r="E215" s="28" t="s">
        <v>50</v>
      </c>
      <c r="F215" s="28" t="s">
        <v>51</v>
      </c>
      <c r="G215" s="29" t="s">
        <v>386</v>
      </c>
      <c r="H215" s="29" t="s">
        <v>351</v>
      </c>
      <c r="I215" s="28"/>
      <c r="J215" s="28"/>
      <c r="K215" s="28" t="s">
        <v>53</v>
      </c>
      <c r="L215" s="29"/>
    </row>
    <row r="216" spans="1:12" hidden="1" outlineLevel="1">
      <c r="A216" s="28"/>
      <c r="B216" s="29"/>
      <c r="C216" s="29" t="s">
        <v>142</v>
      </c>
      <c r="D216" s="28">
        <v>1</v>
      </c>
      <c r="E216" s="28"/>
      <c r="F216" s="28"/>
      <c r="G216" s="28"/>
      <c r="H216" s="29"/>
      <c r="I216" s="28"/>
      <c r="J216" s="28"/>
      <c r="K216" s="28"/>
      <c r="L216" s="29"/>
    </row>
    <row r="217" spans="1:12" hidden="1" outlineLevel="1">
      <c r="A217" s="28"/>
      <c r="B217" s="29"/>
      <c r="C217" s="29" t="s">
        <v>143</v>
      </c>
      <c r="D217" s="28">
        <v>0</v>
      </c>
      <c r="E217" s="28"/>
      <c r="F217" s="28"/>
      <c r="G217" s="28"/>
      <c r="H217" s="29"/>
      <c r="I217" s="28"/>
      <c r="J217" s="28"/>
      <c r="K217" s="28"/>
      <c r="L217" s="29"/>
    </row>
    <row r="218" spans="1:12" ht="15.75" hidden="1" outlineLevel="1" thickBot="1">
      <c r="A218" s="212"/>
      <c r="B218" s="156"/>
      <c r="C218" s="156" t="s">
        <v>92</v>
      </c>
      <c r="D218" s="28">
        <v>99</v>
      </c>
      <c r="E218" s="28"/>
      <c r="F218" s="28"/>
      <c r="G218" s="28"/>
      <c r="H218" s="29"/>
      <c r="I218" s="28"/>
      <c r="J218" s="28"/>
      <c r="K218" s="28"/>
      <c r="L218" s="29"/>
    </row>
    <row r="219" spans="1:12" collapsed="1">
      <c r="A219" s="170" t="s">
        <v>387</v>
      </c>
      <c r="B219" s="158" t="s">
        <v>388</v>
      </c>
      <c r="C219" s="245" t="s">
        <v>122</v>
      </c>
      <c r="D219" s="148"/>
      <c r="E219" s="192"/>
      <c r="F219" s="192"/>
      <c r="G219" s="29" t="s">
        <v>389</v>
      </c>
      <c r="H219" s="29"/>
      <c r="I219" s="28"/>
      <c r="J219" s="28"/>
      <c r="K219" s="28" t="s">
        <v>53</v>
      </c>
      <c r="L219" s="288" t="s">
        <v>122</v>
      </c>
    </row>
    <row r="220" spans="1:12">
      <c r="A220" s="155" t="s">
        <v>390</v>
      </c>
      <c r="B220" s="29" t="s">
        <v>356</v>
      </c>
      <c r="C220" s="248" t="s">
        <v>49</v>
      </c>
      <c r="D220" s="148"/>
      <c r="E220" s="28" t="s">
        <v>50</v>
      </c>
      <c r="F220" s="28" t="s">
        <v>51</v>
      </c>
      <c r="G220" s="28"/>
      <c r="H220" s="29"/>
      <c r="I220" s="28" t="s">
        <v>391</v>
      </c>
      <c r="J220" s="28" t="s">
        <v>392</v>
      </c>
      <c r="K220" s="28" t="s">
        <v>53</v>
      </c>
      <c r="L220" s="290"/>
    </row>
    <row r="221" spans="1:12" ht="15.75" thickBot="1">
      <c r="A221" s="191" t="s">
        <v>393</v>
      </c>
      <c r="B221" s="159" t="s">
        <v>394</v>
      </c>
      <c r="C221" s="247" t="s">
        <v>361</v>
      </c>
      <c r="D221" s="148"/>
      <c r="E221" s="28" t="s">
        <v>50</v>
      </c>
      <c r="F221" s="28" t="s">
        <v>51</v>
      </c>
      <c r="G221" s="28"/>
      <c r="H221" s="29"/>
      <c r="I221" s="28" t="s">
        <v>391</v>
      </c>
      <c r="J221" s="28" t="s">
        <v>395</v>
      </c>
      <c r="K221" s="28" t="s">
        <v>53</v>
      </c>
      <c r="L221" s="289"/>
    </row>
    <row r="222" spans="1:12">
      <c r="A222" s="216" t="s">
        <v>396</v>
      </c>
      <c r="B222" s="162" t="s">
        <v>397</v>
      </c>
      <c r="C222" s="162" t="s">
        <v>85</v>
      </c>
      <c r="D222" s="28"/>
      <c r="E222" s="28" t="s">
        <v>51</v>
      </c>
      <c r="F222" s="28" t="s">
        <v>51</v>
      </c>
      <c r="G222" s="28"/>
      <c r="H222" s="29"/>
      <c r="I222" s="28" t="s">
        <v>398</v>
      </c>
      <c r="J222" s="28" t="s">
        <v>399</v>
      </c>
      <c r="K222" s="28" t="s">
        <v>53</v>
      </c>
      <c r="L222" s="29"/>
    </row>
    <row r="223" spans="1:12" hidden="1" outlineLevel="1">
      <c r="A223" s="28"/>
      <c r="B223" s="29"/>
      <c r="C223" s="29" t="s">
        <v>142</v>
      </c>
      <c r="D223" s="28">
        <v>1</v>
      </c>
      <c r="E223" s="28"/>
      <c r="F223" s="28"/>
      <c r="G223" s="28"/>
      <c r="H223" s="29"/>
      <c r="I223" s="28"/>
      <c r="J223" s="28"/>
      <c r="K223" s="28"/>
      <c r="L223" s="29"/>
    </row>
    <row r="224" spans="1:12" hidden="1" outlineLevel="1">
      <c r="A224" s="28"/>
      <c r="B224" s="29"/>
      <c r="C224" s="29" t="s">
        <v>143</v>
      </c>
      <c r="D224" s="28">
        <v>0</v>
      </c>
      <c r="E224" s="28"/>
      <c r="F224" s="28"/>
      <c r="G224" s="28"/>
      <c r="H224" s="29"/>
      <c r="I224" s="28"/>
      <c r="J224" s="28"/>
      <c r="K224" s="28"/>
      <c r="L224" s="29"/>
    </row>
    <row r="225" spans="1:12" hidden="1" outlineLevel="1">
      <c r="A225" s="28"/>
      <c r="B225" s="29"/>
      <c r="C225" s="29" t="s">
        <v>92</v>
      </c>
      <c r="D225" s="28">
        <v>99</v>
      </c>
      <c r="E225" s="28"/>
      <c r="F225" s="28"/>
      <c r="G225" s="28"/>
      <c r="H225" s="29"/>
      <c r="I225" s="28"/>
      <c r="J225" s="28"/>
      <c r="K225" s="28"/>
      <c r="L225" s="29"/>
    </row>
    <row r="226" spans="1:12" collapsed="1">
      <c r="A226" s="28" t="s">
        <v>400</v>
      </c>
      <c r="B226" s="29" t="s">
        <v>401</v>
      </c>
      <c r="C226" s="246" t="s">
        <v>85</v>
      </c>
      <c r="D226" s="28"/>
      <c r="E226" s="28" t="s">
        <v>51</v>
      </c>
      <c r="F226" s="28" t="s">
        <v>51</v>
      </c>
      <c r="G226" s="28"/>
      <c r="H226" s="29"/>
      <c r="I226" s="28" t="s">
        <v>398</v>
      </c>
      <c r="J226" s="28" t="s">
        <v>399</v>
      </c>
      <c r="K226" s="28" t="s">
        <v>53</v>
      </c>
      <c r="L226" s="29"/>
    </row>
    <row r="227" spans="1:12" hidden="1" outlineLevel="1">
      <c r="A227" s="28"/>
      <c r="B227" s="29"/>
      <c r="C227" s="29" t="s">
        <v>142</v>
      </c>
      <c r="D227" s="28">
        <v>1</v>
      </c>
      <c r="E227" s="28"/>
      <c r="F227" s="28"/>
      <c r="G227" s="28"/>
      <c r="H227" s="29"/>
      <c r="I227" s="28"/>
      <c r="J227" s="28"/>
      <c r="K227" s="28"/>
      <c r="L227" s="29"/>
    </row>
    <row r="228" spans="1:12" hidden="1" outlineLevel="1">
      <c r="A228" s="28"/>
      <c r="B228" s="29"/>
      <c r="C228" s="29" t="s">
        <v>143</v>
      </c>
      <c r="D228" s="28">
        <v>0</v>
      </c>
      <c r="E228" s="28"/>
      <c r="F228" s="28"/>
      <c r="G228" s="28"/>
      <c r="H228" s="29"/>
      <c r="I228" s="28"/>
      <c r="J228" s="28"/>
      <c r="K228" s="28"/>
      <c r="L228" s="29"/>
    </row>
    <row r="229" spans="1:12" hidden="1" outlineLevel="1">
      <c r="A229" s="28"/>
      <c r="B229" s="29"/>
      <c r="C229" s="29" t="s">
        <v>92</v>
      </c>
      <c r="D229" s="28">
        <v>99</v>
      </c>
      <c r="E229" s="28"/>
      <c r="F229" s="28"/>
      <c r="G229" s="28"/>
      <c r="H229" s="29"/>
      <c r="I229" s="28"/>
      <c r="J229" s="28"/>
      <c r="K229" s="28"/>
      <c r="L229" s="29"/>
    </row>
    <row r="230" spans="1:12" collapsed="1">
      <c r="A230" s="28" t="s">
        <v>402</v>
      </c>
      <c r="B230" s="29" t="s">
        <v>403</v>
      </c>
      <c r="C230" s="246" t="s">
        <v>85</v>
      </c>
      <c r="D230" s="28"/>
      <c r="E230" s="28" t="s">
        <v>51</v>
      </c>
      <c r="F230" s="28" t="s">
        <v>51</v>
      </c>
      <c r="G230" s="28"/>
      <c r="H230" s="29"/>
      <c r="I230" s="28" t="s">
        <v>398</v>
      </c>
      <c r="J230" s="28" t="s">
        <v>399</v>
      </c>
      <c r="K230" s="28" t="s">
        <v>53</v>
      </c>
      <c r="L230" s="29"/>
    </row>
    <row r="231" spans="1:12" hidden="1" outlineLevel="1">
      <c r="A231" s="28"/>
      <c r="B231" s="29"/>
      <c r="C231" s="29" t="s">
        <v>142</v>
      </c>
      <c r="D231" s="28">
        <v>1</v>
      </c>
      <c r="E231" s="28"/>
      <c r="F231" s="28"/>
      <c r="G231" s="28"/>
      <c r="H231" s="29"/>
      <c r="I231" s="28"/>
      <c r="J231" s="28"/>
      <c r="K231" s="28"/>
      <c r="L231" s="29"/>
    </row>
    <row r="232" spans="1:12" hidden="1" outlineLevel="1">
      <c r="A232" s="28"/>
      <c r="B232" s="29"/>
      <c r="C232" s="29" t="s">
        <v>143</v>
      </c>
      <c r="D232" s="28">
        <v>0</v>
      </c>
      <c r="E232" s="28"/>
      <c r="F232" s="28"/>
      <c r="G232" s="28"/>
      <c r="H232" s="29"/>
      <c r="I232" s="28"/>
      <c r="J232" s="28"/>
      <c r="K232" s="28"/>
      <c r="L232" s="29"/>
    </row>
    <row r="233" spans="1:12" hidden="1" outlineLevel="1">
      <c r="A233" s="28"/>
      <c r="B233" s="29"/>
      <c r="C233" s="29" t="s">
        <v>92</v>
      </c>
      <c r="D233" s="28">
        <v>99</v>
      </c>
      <c r="E233" s="28"/>
      <c r="F233" s="28"/>
      <c r="G233" s="28"/>
      <c r="H233" s="29"/>
      <c r="I233" s="28"/>
      <c r="J233" s="28"/>
      <c r="K233" s="28"/>
      <c r="L233" s="29"/>
    </row>
    <row r="234" spans="1:12" collapsed="1">
      <c r="A234" s="28" t="s">
        <v>404</v>
      </c>
      <c r="B234" s="29" t="s">
        <v>405</v>
      </c>
      <c r="C234" s="246" t="s">
        <v>85</v>
      </c>
      <c r="D234" s="28"/>
      <c r="E234" s="28" t="s">
        <v>51</v>
      </c>
      <c r="F234" s="28" t="s">
        <v>51</v>
      </c>
      <c r="G234" s="28"/>
      <c r="H234" s="29"/>
      <c r="I234" s="28" t="s">
        <v>398</v>
      </c>
      <c r="J234" s="28" t="s">
        <v>399</v>
      </c>
      <c r="K234" s="28" t="s">
        <v>53</v>
      </c>
      <c r="L234" s="29"/>
    </row>
    <row r="235" spans="1:12" hidden="1" outlineLevel="1">
      <c r="A235" s="28"/>
      <c r="B235" s="29"/>
      <c r="C235" s="29" t="s">
        <v>142</v>
      </c>
      <c r="D235" s="28">
        <v>1</v>
      </c>
      <c r="E235" s="28"/>
      <c r="F235" s="28"/>
      <c r="G235" s="28"/>
      <c r="H235" s="29"/>
      <c r="I235" s="28"/>
      <c r="J235" s="28"/>
      <c r="K235" s="28"/>
      <c r="L235" s="29"/>
    </row>
    <row r="236" spans="1:12" hidden="1" outlineLevel="1">
      <c r="A236" s="28"/>
      <c r="B236" s="29"/>
      <c r="C236" s="29" t="s">
        <v>143</v>
      </c>
      <c r="D236" s="28">
        <v>0</v>
      </c>
      <c r="E236" s="28"/>
      <c r="F236" s="28"/>
      <c r="G236" s="28"/>
      <c r="H236" s="29"/>
      <c r="I236" s="28"/>
      <c r="J236" s="28"/>
      <c r="K236" s="28"/>
      <c r="L236" s="29"/>
    </row>
    <row r="237" spans="1:12" hidden="1" outlineLevel="1">
      <c r="A237" s="28"/>
      <c r="B237" s="29"/>
      <c r="C237" s="29" t="s">
        <v>92</v>
      </c>
      <c r="D237" s="28">
        <v>99</v>
      </c>
      <c r="E237" s="28"/>
      <c r="F237" s="28"/>
      <c r="G237" s="28"/>
      <c r="H237" s="29"/>
      <c r="I237" s="28"/>
      <c r="J237" s="28"/>
      <c r="K237" s="28"/>
      <c r="L237" s="29"/>
    </row>
    <row r="238" spans="1:12" collapsed="1">
      <c r="A238" s="28" t="s">
        <v>406</v>
      </c>
      <c r="B238" s="29" t="s">
        <v>407</v>
      </c>
      <c r="C238" s="246" t="s">
        <v>85</v>
      </c>
      <c r="D238" s="28"/>
      <c r="E238" s="28" t="s">
        <v>51</v>
      </c>
      <c r="F238" s="28" t="s">
        <v>51</v>
      </c>
      <c r="G238" s="28"/>
      <c r="H238" s="29"/>
      <c r="I238" s="28" t="s">
        <v>398</v>
      </c>
      <c r="J238" s="28" t="s">
        <v>399</v>
      </c>
      <c r="K238" s="28" t="s">
        <v>53</v>
      </c>
      <c r="L238" s="29"/>
    </row>
    <row r="239" spans="1:12" hidden="1" outlineLevel="1">
      <c r="A239" s="28"/>
      <c r="B239" s="29"/>
      <c r="C239" s="29" t="s">
        <v>142</v>
      </c>
      <c r="D239" s="28">
        <v>1</v>
      </c>
      <c r="E239" s="28"/>
      <c r="F239" s="28"/>
      <c r="G239" s="28"/>
      <c r="H239" s="29"/>
      <c r="I239" s="28"/>
      <c r="J239" s="28"/>
      <c r="K239" s="28"/>
      <c r="L239" s="29"/>
    </row>
    <row r="240" spans="1:12" hidden="1" outlineLevel="1">
      <c r="A240" s="28"/>
      <c r="B240" s="29"/>
      <c r="C240" s="29" t="s">
        <v>143</v>
      </c>
      <c r="D240" s="28">
        <v>0</v>
      </c>
      <c r="E240" s="28"/>
      <c r="F240" s="28"/>
      <c r="G240" s="28"/>
      <c r="H240" s="29"/>
      <c r="I240" s="28"/>
      <c r="J240" s="28"/>
      <c r="K240" s="28"/>
      <c r="L240" s="29"/>
    </row>
    <row r="241" spans="1:12" hidden="1" outlineLevel="1">
      <c r="A241" s="28"/>
      <c r="B241" s="29"/>
      <c r="C241" s="29" t="s">
        <v>92</v>
      </c>
      <c r="D241" s="28">
        <v>99</v>
      </c>
      <c r="E241" s="28"/>
      <c r="F241" s="28"/>
      <c r="G241" s="28"/>
      <c r="H241" s="29"/>
      <c r="I241" s="28"/>
      <c r="J241" s="28"/>
      <c r="K241" s="28"/>
      <c r="L241" s="29"/>
    </row>
    <row r="242" spans="1:12" collapsed="1">
      <c r="A242" s="28" t="s">
        <v>408</v>
      </c>
      <c r="B242" s="29" t="s">
        <v>409</v>
      </c>
      <c r="C242" s="246" t="s">
        <v>85</v>
      </c>
      <c r="D242" s="28"/>
      <c r="E242" s="28" t="s">
        <v>51</v>
      </c>
      <c r="F242" s="28" t="s">
        <v>51</v>
      </c>
      <c r="G242" s="28"/>
      <c r="H242" s="29"/>
      <c r="I242" s="28" t="s">
        <v>398</v>
      </c>
      <c r="J242" s="28" t="s">
        <v>399</v>
      </c>
      <c r="K242" s="28" t="s">
        <v>53</v>
      </c>
      <c r="L242" s="29"/>
    </row>
    <row r="243" spans="1:12" hidden="1" outlineLevel="1">
      <c r="A243" s="28"/>
      <c r="B243" s="29"/>
      <c r="C243" s="29" t="s">
        <v>142</v>
      </c>
      <c r="D243" s="28">
        <v>1</v>
      </c>
      <c r="E243" s="28"/>
      <c r="F243" s="28"/>
      <c r="G243" s="28"/>
      <c r="H243" s="29"/>
      <c r="I243" s="28"/>
      <c r="J243" s="28"/>
      <c r="K243" s="28"/>
      <c r="L243" s="29"/>
    </row>
    <row r="244" spans="1:12" hidden="1" outlineLevel="1">
      <c r="A244" s="28"/>
      <c r="B244" s="29"/>
      <c r="C244" s="29" t="s">
        <v>143</v>
      </c>
      <c r="D244" s="28">
        <v>0</v>
      </c>
      <c r="E244" s="28"/>
      <c r="F244" s="28"/>
      <c r="G244" s="28"/>
      <c r="H244" s="29"/>
      <c r="I244" s="28"/>
      <c r="J244" s="28"/>
      <c r="K244" s="28"/>
      <c r="L244" s="29"/>
    </row>
    <row r="245" spans="1:12" hidden="1" outlineLevel="1">
      <c r="A245" s="28"/>
      <c r="B245" s="29"/>
      <c r="C245" s="29" t="s">
        <v>92</v>
      </c>
      <c r="D245" s="28">
        <v>99</v>
      </c>
      <c r="E245" s="28"/>
      <c r="F245" s="28"/>
      <c r="G245" s="28"/>
      <c r="H245" s="29"/>
      <c r="I245" s="28"/>
      <c r="J245" s="28"/>
      <c r="K245" s="28"/>
      <c r="L245" s="29"/>
    </row>
    <row r="246" spans="1:12" collapsed="1">
      <c r="A246" s="28" t="s">
        <v>410</v>
      </c>
      <c r="B246" s="29" t="s">
        <v>411</v>
      </c>
      <c r="C246" s="246" t="s">
        <v>85</v>
      </c>
      <c r="D246" s="28"/>
      <c r="E246" s="28" t="s">
        <v>51</v>
      </c>
      <c r="F246" s="28" t="s">
        <v>51</v>
      </c>
      <c r="G246" s="28"/>
      <c r="H246" s="29"/>
      <c r="I246" s="28" t="s">
        <v>398</v>
      </c>
      <c r="J246" s="28" t="s">
        <v>399</v>
      </c>
      <c r="K246" s="28" t="s">
        <v>53</v>
      </c>
      <c r="L246" s="29"/>
    </row>
    <row r="247" spans="1:12" hidden="1" outlineLevel="1">
      <c r="A247" s="28"/>
      <c r="B247" s="29"/>
      <c r="C247" s="29" t="s">
        <v>142</v>
      </c>
      <c r="D247" s="28">
        <v>1</v>
      </c>
      <c r="E247" s="28"/>
      <c r="F247" s="28"/>
      <c r="G247" s="28"/>
      <c r="H247" s="29"/>
      <c r="I247" s="28"/>
      <c r="J247" s="28"/>
      <c r="K247" s="28"/>
      <c r="L247" s="29"/>
    </row>
    <row r="248" spans="1:12" hidden="1" outlineLevel="1">
      <c r="A248" s="28"/>
      <c r="B248" s="29"/>
      <c r="C248" s="29" t="s">
        <v>143</v>
      </c>
      <c r="D248" s="28">
        <v>0</v>
      </c>
      <c r="E248" s="28"/>
      <c r="F248" s="28"/>
      <c r="G248" s="28"/>
      <c r="H248" s="29"/>
      <c r="I248" s="28"/>
      <c r="J248" s="28"/>
      <c r="K248" s="28"/>
      <c r="L248" s="29"/>
    </row>
    <row r="249" spans="1:12" hidden="1" outlineLevel="1">
      <c r="A249" s="28"/>
      <c r="B249" s="29"/>
      <c r="C249" s="29" t="s">
        <v>92</v>
      </c>
      <c r="D249" s="28">
        <v>99</v>
      </c>
      <c r="E249" s="28"/>
      <c r="F249" s="28"/>
      <c r="G249" s="28"/>
      <c r="H249" s="29"/>
      <c r="I249" s="28"/>
      <c r="J249" s="28"/>
      <c r="K249" s="28"/>
      <c r="L249" s="29"/>
    </row>
    <row r="250" spans="1:12" collapsed="1">
      <c r="A250" s="28" t="s">
        <v>412</v>
      </c>
      <c r="B250" s="29" t="s">
        <v>413</v>
      </c>
      <c r="C250" s="246" t="s">
        <v>85</v>
      </c>
      <c r="D250" s="28"/>
      <c r="E250" s="28" t="s">
        <v>51</v>
      </c>
      <c r="F250" s="28" t="s">
        <v>51</v>
      </c>
      <c r="G250" s="28"/>
      <c r="H250" s="29"/>
      <c r="I250" s="28" t="s">
        <v>398</v>
      </c>
      <c r="J250" s="28" t="s">
        <v>399</v>
      </c>
      <c r="K250" s="28" t="s">
        <v>53</v>
      </c>
      <c r="L250" s="29"/>
    </row>
    <row r="251" spans="1:12" hidden="1" outlineLevel="1">
      <c r="A251" s="28"/>
      <c r="B251" s="29"/>
      <c r="C251" s="29" t="s">
        <v>142</v>
      </c>
      <c r="D251" s="28">
        <v>1</v>
      </c>
      <c r="E251" s="28"/>
      <c r="F251" s="28"/>
      <c r="G251" s="28"/>
      <c r="H251" s="29"/>
      <c r="I251" s="28"/>
      <c r="J251" s="28"/>
      <c r="K251" s="28"/>
      <c r="L251" s="29"/>
    </row>
    <row r="252" spans="1:12" hidden="1" outlineLevel="1">
      <c r="A252" s="28"/>
      <c r="B252" s="29"/>
      <c r="C252" s="29" t="s">
        <v>143</v>
      </c>
      <c r="D252" s="28">
        <v>0</v>
      </c>
      <c r="E252" s="28"/>
      <c r="F252" s="28"/>
      <c r="G252" s="28"/>
      <c r="H252" s="29"/>
      <c r="I252" s="28"/>
      <c r="J252" s="28"/>
      <c r="K252" s="28"/>
      <c r="L252" s="29"/>
    </row>
    <row r="253" spans="1:12" hidden="1" outlineLevel="1">
      <c r="A253" s="28"/>
      <c r="B253" s="29"/>
      <c r="C253" s="29" t="s">
        <v>92</v>
      </c>
      <c r="D253" s="28">
        <v>99</v>
      </c>
      <c r="E253" s="28"/>
      <c r="F253" s="28"/>
      <c r="G253" s="28"/>
      <c r="H253" s="29"/>
      <c r="I253" s="28"/>
      <c r="J253" s="28"/>
      <c r="K253" s="28"/>
      <c r="L253" s="29"/>
    </row>
    <row r="254" spans="1:12" collapsed="1">
      <c r="A254" s="28" t="s">
        <v>414</v>
      </c>
      <c r="B254" s="29" t="s">
        <v>415</v>
      </c>
      <c r="C254" s="246" t="s">
        <v>85</v>
      </c>
      <c r="D254" s="28"/>
      <c r="E254" s="28" t="s">
        <v>50</v>
      </c>
      <c r="F254" s="28" t="s">
        <v>51</v>
      </c>
      <c r="G254" s="28"/>
      <c r="H254" s="29"/>
      <c r="I254" s="28"/>
      <c r="J254" s="28"/>
      <c r="K254" s="28" t="s">
        <v>53</v>
      </c>
      <c r="L254" s="29"/>
    </row>
    <row r="255" spans="1:12" hidden="1" outlineLevel="1">
      <c r="A255" s="28"/>
      <c r="B255" s="29"/>
      <c r="C255" s="29" t="s">
        <v>416</v>
      </c>
      <c r="D255" s="28">
        <v>1</v>
      </c>
      <c r="E255" s="28"/>
      <c r="F255" s="28"/>
      <c r="G255" s="28"/>
      <c r="H255" s="29"/>
      <c r="I255" s="28"/>
      <c r="J255" s="28"/>
      <c r="K255" s="28"/>
      <c r="L255" s="29"/>
    </row>
    <row r="256" spans="1:12" hidden="1" outlineLevel="1">
      <c r="A256" s="28"/>
      <c r="B256" s="29"/>
      <c r="C256" s="29" t="s">
        <v>417</v>
      </c>
      <c r="D256" s="28">
        <v>2</v>
      </c>
      <c r="E256" s="28"/>
      <c r="F256" s="28"/>
      <c r="G256" s="28"/>
      <c r="H256" s="29"/>
      <c r="I256" s="28"/>
      <c r="J256" s="28"/>
      <c r="K256" s="28"/>
      <c r="L256" s="29"/>
    </row>
    <row r="257" spans="1:12" hidden="1" outlineLevel="1">
      <c r="A257" s="28"/>
      <c r="B257" s="29"/>
      <c r="C257" s="29" t="s">
        <v>418</v>
      </c>
      <c r="D257" s="28">
        <v>3</v>
      </c>
      <c r="E257" s="28"/>
      <c r="F257" s="28"/>
      <c r="G257" s="28"/>
      <c r="H257" s="29"/>
      <c r="I257" s="28"/>
      <c r="J257" s="28"/>
      <c r="K257" s="28"/>
      <c r="L257" s="29"/>
    </row>
    <row r="258" spans="1:12" hidden="1" outlineLevel="1">
      <c r="A258" s="28"/>
      <c r="B258" s="29"/>
      <c r="C258" s="29" t="s">
        <v>419</v>
      </c>
      <c r="D258" s="28">
        <v>4</v>
      </c>
      <c r="E258" s="28"/>
      <c r="F258" s="28"/>
      <c r="G258" s="28"/>
      <c r="H258" s="29"/>
      <c r="I258" s="28"/>
      <c r="J258" s="28"/>
      <c r="K258" s="28"/>
      <c r="L258" s="29"/>
    </row>
    <row r="259" spans="1:12" hidden="1" outlineLevel="1">
      <c r="A259" s="28"/>
      <c r="B259" s="29"/>
      <c r="C259" s="29" t="s">
        <v>420</v>
      </c>
      <c r="D259" s="28">
        <v>5</v>
      </c>
      <c r="E259" s="28"/>
      <c r="F259" s="28"/>
      <c r="G259" s="28"/>
      <c r="H259" s="29"/>
      <c r="I259" s="28"/>
      <c r="J259" s="28"/>
      <c r="K259" s="28"/>
      <c r="L259" s="29"/>
    </row>
    <row r="260" spans="1:12" hidden="1" outlineLevel="1">
      <c r="A260" s="28"/>
      <c r="B260" s="29"/>
      <c r="C260" s="29" t="s">
        <v>92</v>
      </c>
      <c r="D260" s="28">
        <v>99</v>
      </c>
      <c r="E260" s="28"/>
      <c r="F260" s="28"/>
      <c r="G260" s="28"/>
      <c r="H260" s="29"/>
      <c r="I260" s="28"/>
      <c r="J260" s="28"/>
      <c r="K260" s="28"/>
      <c r="L260" s="29"/>
    </row>
    <row r="261" spans="1:12" collapsed="1">
      <c r="A261" s="28" t="s">
        <v>421</v>
      </c>
      <c r="B261" s="29" t="s">
        <v>422</v>
      </c>
      <c r="C261" s="246" t="s">
        <v>85</v>
      </c>
      <c r="D261" s="28"/>
      <c r="E261" s="28" t="s">
        <v>50</v>
      </c>
      <c r="F261" s="28" t="s">
        <v>51</v>
      </c>
      <c r="G261" s="28"/>
      <c r="H261" s="29"/>
      <c r="I261" s="28"/>
      <c r="J261" s="28"/>
      <c r="K261" s="28" t="s">
        <v>53</v>
      </c>
      <c r="L261" s="29"/>
    </row>
    <row r="262" spans="1:12" hidden="1" outlineLevel="1">
      <c r="A262" s="28"/>
      <c r="B262" s="29"/>
      <c r="C262" s="29" t="s">
        <v>423</v>
      </c>
      <c r="D262" s="28">
        <v>1</v>
      </c>
      <c r="E262" s="28"/>
      <c r="F262" s="28"/>
      <c r="G262" s="28"/>
      <c r="H262" s="29"/>
      <c r="I262" s="28"/>
      <c r="J262" s="28"/>
      <c r="K262" s="28"/>
      <c r="L262" s="29"/>
    </row>
    <row r="263" spans="1:12" ht="30" hidden="1" outlineLevel="1">
      <c r="A263" s="28"/>
      <c r="B263" s="29"/>
      <c r="C263" s="29" t="s">
        <v>424</v>
      </c>
      <c r="D263" s="28">
        <v>2</v>
      </c>
      <c r="E263" s="28"/>
      <c r="F263" s="28"/>
      <c r="G263" s="28"/>
      <c r="H263" s="29"/>
      <c r="I263" s="28"/>
      <c r="J263" s="28"/>
      <c r="K263" s="28"/>
      <c r="L263" s="29"/>
    </row>
    <row r="264" spans="1:12" hidden="1" outlineLevel="1">
      <c r="A264" s="28"/>
      <c r="B264" s="29"/>
      <c r="C264" s="29" t="s">
        <v>425</v>
      </c>
      <c r="D264" s="28">
        <v>3</v>
      </c>
      <c r="E264" s="28"/>
      <c r="F264" s="28"/>
      <c r="G264" s="28"/>
      <c r="H264" s="29"/>
      <c r="I264" s="28"/>
      <c r="J264" s="28"/>
      <c r="K264" s="28"/>
      <c r="L264" s="29"/>
    </row>
    <row r="265" spans="1:12" hidden="1" outlineLevel="1">
      <c r="A265" s="28"/>
      <c r="B265" s="29"/>
      <c r="C265" s="29" t="s">
        <v>426</v>
      </c>
      <c r="D265" s="28">
        <v>4</v>
      </c>
      <c r="E265" s="28"/>
      <c r="F265" s="28"/>
      <c r="G265" s="28"/>
      <c r="H265" s="29"/>
      <c r="I265" s="28"/>
      <c r="J265" s="28"/>
      <c r="K265" s="28"/>
      <c r="L265" s="29"/>
    </row>
    <row r="266" spans="1:12" ht="30" hidden="1" outlineLevel="1">
      <c r="A266" s="28"/>
      <c r="B266" s="29"/>
      <c r="C266" s="29" t="s">
        <v>427</v>
      </c>
      <c r="D266" s="28">
        <v>5</v>
      </c>
      <c r="E266" s="28"/>
      <c r="F266" s="28"/>
      <c r="G266" s="28"/>
      <c r="H266" s="29"/>
      <c r="I266" s="28"/>
      <c r="J266" s="28"/>
      <c r="K266" s="28"/>
      <c r="L266" s="29"/>
    </row>
    <row r="267" spans="1:12" hidden="1" outlineLevel="1">
      <c r="A267" s="28"/>
      <c r="B267" s="29"/>
      <c r="C267" s="29" t="s">
        <v>92</v>
      </c>
      <c r="D267" s="28">
        <v>99</v>
      </c>
      <c r="E267" s="28"/>
      <c r="F267" s="28"/>
      <c r="G267" s="28"/>
      <c r="H267" s="29"/>
      <c r="I267" s="28"/>
      <c r="J267" s="28"/>
      <c r="K267" s="28"/>
      <c r="L267" s="29"/>
    </row>
    <row r="268" spans="1:12" collapsed="1">
      <c r="A268" s="28" t="s">
        <v>428</v>
      </c>
      <c r="B268" s="29" t="s">
        <v>429</v>
      </c>
      <c r="C268" s="246" t="s">
        <v>85</v>
      </c>
      <c r="D268" s="28"/>
      <c r="E268" s="28" t="s">
        <v>50</v>
      </c>
      <c r="F268" s="28" t="s">
        <v>51</v>
      </c>
      <c r="G268" s="28"/>
      <c r="H268" s="29"/>
      <c r="I268" s="28"/>
      <c r="J268" s="28"/>
      <c r="K268" s="28" t="s">
        <v>53</v>
      </c>
      <c r="L268" s="29"/>
    </row>
    <row r="269" spans="1:12" hidden="1" outlineLevel="1">
      <c r="A269" s="28"/>
      <c r="B269" s="29"/>
      <c r="C269" s="29" t="s">
        <v>430</v>
      </c>
      <c r="D269" s="28">
        <v>1</v>
      </c>
      <c r="E269" s="28"/>
      <c r="F269" s="28"/>
      <c r="G269" s="28"/>
      <c r="H269" s="29"/>
      <c r="I269" s="28"/>
      <c r="J269" s="28"/>
      <c r="K269" s="28"/>
      <c r="L269" s="29"/>
    </row>
    <row r="270" spans="1:12" hidden="1" outlineLevel="1">
      <c r="A270" s="28"/>
      <c r="B270" s="29"/>
      <c r="C270" s="29" t="s">
        <v>431</v>
      </c>
      <c r="D270" s="28">
        <v>2</v>
      </c>
      <c r="E270" s="28"/>
      <c r="F270" s="28"/>
      <c r="G270" s="28"/>
      <c r="H270" s="29"/>
      <c r="I270" s="28"/>
      <c r="J270" s="28"/>
      <c r="K270" s="28"/>
      <c r="L270" s="29"/>
    </row>
    <row r="271" spans="1:12" hidden="1" outlineLevel="1">
      <c r="A271" s="28"/>
      <c r="B271" s="29"/>
      <c r="C271" s="29" t="s">
        <v>432</v>
      </c>
      <c r="D271" s="28">
        <v>3</v>
      </c>
      <c r="E271" s="28"/>
      <c r="F271" s="28"/>
      <c r="G271" s="28"/>
      <c r="H271" s="29"/>
      <c r="I271" s="28"/>
      <c r="J271" s="28"/>
      <c r="K271" s="28"/>
      <c r="L271" s="29"/>
    </row>
    <row r="272" spans="1:12" hidden="1" outlineLevel="1">
      <c r="A272" s="28"/>
      <c r="B272" s="29"/>
      <c r="C272" s="29" t="s">
        <v>433</v>
      </c>
      <c r="D272" s="28">
        <v>4</v>
      </c>
      <c r="E272" s="28"/>
      <c r="F272" s="28"/>
      <c r="G272" s="28"/>
      <c r="H272" s="29"/>
      <c r="I272" s="28"/>
      <c r="J272" s="28"/>
      <c r="K272" s="28"/>
      <c r="L272" s="29"/>
    </row>
    <row r="273" spans="1:12" ht="30" hidden="1" outlineLevel="1">
      <c r="A273" s="28"/>
      <c r="B273" s="29"/>
      <c r="C273" s="29" t="s">
        <v>434</v>
      </c>
      <c r="D273" s="28">
        <v>5</v>
      </c>
      <c r="E273" s="28"/>
      <c r="F273" s="28"/>
      <c r="G273" s="28"/>
      <c r="H273" s="29"/>
      <c r="I273" s="28"/>
      <c r="J273" s="28"/>
      <c r="K273" s="28"/>
      <c r="L273" s="29"/>
    </row>
    <row r="274" spans="1:12" hidden="1" outlineLevel="1">
      <c r="A274" s="28"/>
      <c r="B274" s="29"/>
      <c r="C274" s="29" t="s">
        <v>92</v>
      </c>
      <c r="D274" s="28">
        <v>99</v>
      </c>
      <c r="E274" s="28"/>
      <c r="F274" s="28"/>
      <c r="G274" s="28"/>
      <c r="H274" s="29"/>
      <c r="I274" s="28"/>
      <c r="J274" s="28"/>
      <c r="K274" s="28"/>
      <c r="L274" s="29"/>
    </row>
    <row r="275" spans="1:12" collapsed="1">
      <c r="A275" s="28" t="s">
        <v>435</v>
      </c>
      <c r="B275" s="29" t="s">
        <v>436</v>
      </c>
      <c r="C275" s="246" t="s">
        <v>85</v>
      </c>
      <c r="D275" s="28"/>
      <c r="E275" s="28" t="s">
        <v>50</v>
      </c>
      <c r="F275" s="28" t="s">
        <v>50</v>
      </c>
      <c r="G275" s="28"/>
      <c r="H275" s="29"/>
      <c r="I275" s="28"/>
      <c r="J275" s="28"/>
      <c r="K275" s="28" t="s">
        <v>53</v>
      </c>
      <c r="L275" s="29"/>
    </row>
    <row r="276" spans="1:12" hidden="1" outlineLevel="1">
      <c r="A276" s="28"/>
      <c r="B276" s="29"/>
      <c r="C276" s="29" t="s">
        <v>437</v>
      </c>
      <c r="D276" s="28">
        <v>1</v>
      </c>
      <c r="E276" s="28"/>
      <c r="F276" s="28"/>
      <c r="G276" s="28"/>
      <c r="H276" s="29"/>
      <c r="I276" s="28"/>
      <c r="J276" s="28"/>
      <c r="K276" s="28"/>
      <c r="L276" s="29"/>
    </row>
    <row r="277" spans="1:12" hidden="1" outlineLevel="1">
      <c r="A277" s="28"/>
      <c r="B277" s="29"/>
      <c r="C277" s="29" t="s">
        <v>438</v>
      </c>
      <c r="D277" s="28">
        <v>5</v>
      </c>
      <c r="E277" s="28"/>
      <c r="F277" s="28"/>
      <c r="G277" s="28"/>
      <c r="H277" s="29"/>
      <c r="I277" s="28"/>
      <c r="J277" s="28"/>
      <c r="K277" s="28"/>
      <c r="L277" s="29"/>
    </row>
    <row r="278" spans="1:12" hidden="1" outlineLevel="1">
      <c r="A278" s="28"/>
      <c r="B278" s="29"/>
      <c r="C278" s="29" t="s">
        <v>439</v>
      </c>
      <c r="D278" s="28">
        <v>2</v>
      </c>
      <c r="E278" s="28"/>
      <c r="F278" s="28"/>
      <c r="G278" s="28"/>
      <c r="H278" s="29"/>
      <c r="I278" s="28"/>
      <c r="J278" s="28"/>
      <c r="K278" s="28"/>
      <c r="L278" s="29"/>
    </row>
    <row r="279" spans="1:12" hidden="1" outlineLevel="1">
      <c r="A279" s="28"/>
      <c r="B279" s="29"/>
      <c r="C279" s="29" t="s">
        <v>440</v>
      </c>
      <c r="D279" s="28">
        <v>3</v>
      </c>
      <c r="E279" s="28"/>
      <c r="F279" s="28"/>
      <c r="G279" s="28"/>
      <c r="H279" s="29"/>
      <c r="I279" s="28"/>
      <c r="J279" s="28"/>
      <c r="K279" s="28"/>
      <c r="L279" s="29"/>
    </row>
    <row r="280" spans="1:12" hidden="1" outlineLevel="1">
      <c r="A280" s="28"/>
      <c r="B280" s="29"/>
      <c r="C280" s="29" t="s">
        <v>441</v>
      </c>
      <c r="D280" s="28">
        <v>6</v>
      </c>
      <c r="E280" s="28"/>
      <c r="F280" s="28"/>
      <c r="G280" s="28"/>
      <c r="H280" s="29"/>
      <c r="I280" s="28"/>
      <c r="J280" s="28"/>
      <c r="K280" s="28"/>
      <c r="L280" s="29"/>
    </row>
    <row r="281" spans="1:12" hidden="1" outlineLevel="1">
      <c r="A281" s="28"/>
      <c r="B281" s="29"/>
      <c r="C281" s="29" t="s">
        <v>442</v>
      </c>
      <c r="D281" s="28">
        <v>7</v>
      </c>
      <c r="E281" s="28"/>
      <c r="F281" s="28"/>
      <c r="G281" s="28"/>
      <c r="H281" s="29"/>
      <c r="I281" s="28"/>
      <c r="J281" s="28"/>
      <c r="K281" s="28"/>
      <c r="L281" s="29"/>
    </row>
    <row r="282" spans="1:12" ht="45" collapsed="1">
      <c r="A282" s="28" t="s">
        <v>443</v>
      </c>
      <c r="B282" s="29" t="s">
        <v>444</v>
      </c>
      <c r="C282" s="246" t="s">
        <v>85</v>
      </c>
      <c r="D282" s="28"/>
      <c r="E282" s="28" t="s">
        <v>50</v>
      </c>
      <c r="F282" s="28" t="s">
        <v>50</v>
      </c>
      <c r="G282" s="28"/>
      <c r="H282" s="29" t="s">
        <v>445</v>
      </c>
      <c r="I282" s="28"/>
      <c r="J282" s="28"/>
      <c r="K282" s="28" t="s">
        <v>53</v>
      </c>
      <c r="L282" s="29"/>
    </row>
    <row r="283" spans="1:12" hidden="1" outlineLevel="1">
      <c r="A283" s="28"/>
      <c r="B283" s="29"/>
      <c r="C283" s="29" t="s">
        <v>142</v>
      </c>
      <c r="D283" s="28">
        <v>1</v>
      </c>
      <c r="E283" s="28"/>
      <c r="F283" s="28"/>
      <c r="G283" s="28"/>
      <c r="H283" s="29"/>
      <c r="I283" s="28"/>
      <c r="J283" s="28"/>
      <c r="K283" s="28"/>
      <c r="L283" s="29"/>
    </row>
    <row r="284" spans="1:12" hidden="1" outlineLevel="1">
      <c r="A284" s="28"/>
      <c r="B284" s="29"/>
      <c r="C284" s="29" t="s">
        <v>143</v>
      </c>
      <c r="D284" s="28">
        <v>0</v>
      </c>
      <c r="E284" s="28"/>
      <c r="F284" s="28"/>
      <c r="G284" s="28"/>
      <c r="H284" s="29"/>
      <c r="I284" s="28"/>
      <c r="J284" s="28"/>
      <c r="K284" s="28"/>
      <c r="L284" s="29"/>
    </row>
    <row r="285" spans="1:12" ht="30" collapsed="1">
      <c r="A285" s="28" t="s">
        <v>446</v>
      </c>
      <c r="B285" s="29" t="s">
        <v>447</v>
      </c>
      <c r="C285" s="246" t="s">
        <v>85</v>
      </c>
      <c r="D285" s="28"/>
      <c r="E285" s="28" t="s">
        <v>50</v>
      </c>
      <c r="F285" s="28" t="s">
        <v>50</v>
      </c>
      <c r="G285" s="28" t="s">
        <v>448</v>
      </c>
      <c r="H285" s="29"/>
      <c r="I285" s="28" t="s">
        <v>449</v>
      </c>
      <c r="J285" s="28" t="s">
        <v>450</v>
      </c>
      <c r="K285" s="28" t="s">
        <v>53</v>
      </c>
      <c r="L285" s="29"/>
    </row>
    <row r="286" spans="1:12" hidden="1" outlineLevel="1">
      <c r="A286" s="28"/>
      <c r="B286" s="29"/>
      <c r="C286" s="29" t="s">
        <v>451</v>
      </c>
      <c r="D286" s="28">
        <v>1</v>
      </c>
      <c r="E286" s="28"/>
      <c r="F286" s="28"/>
      <c r="G286" s="28"/>
      <c r="H286" s="29"/>
      <c r="I286" s="28"/>
      <c r="J286" s="28"/>
      <c r="K286" s="28"/>
      <c r="L286" s="29"/>
    </row>
    <row r="287" spans="1:12" hidden="1" outlineLevel="1">
      <c r="A287" s="28"/>
      <c r="B287" s="29"/>
      <c r="C287" s="29" t="s">
        <v>452</v>
      </c>
      <c r="D287" s="28">
        <v>2</v>
      </c>
      <c r="E287" s="28"/>
      <c r="F287" s="28"/>
      <c r="G287" s="28"/>
      <c r="H287" s="29"/>
      <c r="I287" s="28"/>
      <c r="J287" s="28"/>
      <c r="K287" s="28"/>
      <c r="L287" s="29"/>
    </row>
    <row r="288" spans="1:12" hidden="1" outlineLevel="1">
      <c r="A288" s="28"/>
      <c r="B288" s="29"/>
      <c r="C288" s="29" t="s">
        <v>453</v>
      </c>
      <c r="D288" s="28">
        <v>3</v>
      </c>
      <c r="E288" s="28"/>
      <c r="F288" s="28"/>
      <c r="G288" s="28"/>
      <c r="H288" s="29"/>
      <c r="I288" s="28"/>
      <c r="J288" s="28"/>
      <c r="K288" s="28"/>
      <c r="L288" s="29"/>
    </row>
    <row r="289" spans="1:12" hidden="1" outlineLevel="1">
      <c r="A289" s="28"/>
      <c r="B289" s="29"/>
      <c r="C289" s="29" t="s">
        <v>454</v>
      </c>
      <c r="D289" s="28">
        <v>4</v>
      </c>
      <c r="E289" s="28"/>
      <c r="F289" s="28"/>
      <c r="G289" s="28"/>
      <c r="H289" s="29"/>
      <c r="I289" s="28"/>
      <c r="J289" s="28"/>
      <c r="K289" s="28"/>
      <c r="L289" s="29"/>
    </row>
    <row r="290" spans="1:12" hidden="1" outlineLevel="1">
      <c r="A290" s="28"/>
      <c r="B290" s="29"/>
      <c r="C290" s="29" t="s">
        <v>455</v>
      </c>
      <c r="D290" s="28">
        <v>5</v>
      </c>
      <c r="E290" s="28"/>
      <c r="F290" s="28"/>
      <c r="G290" s="28"/>
      <c r="H290" s="29"/>
      <c r="I290" s="28"/>
      <c r="J290" s="28"/>
      <c r="K290" s="28"/>
      <c r="L290" s="29"/>
    </row>
    <row r="291" spans="1:12" hidden="1" outlineLevel="1">
      <c r="A291" s="28"/>
      <c r="B291" s="29"/>
      <c r="C291" s="29" t="s">
        <v>456</v>
      </c>
      <c r="D291" s="28">
        <v>6</v>
      </c>
      <c r="E291" s="28"/>
      <c r="F291" s="28"/>
      <c r="G291" s="28"/>
      <c r="H291" s="29"/>
      <c r="I291" s="28"/>
      <c r="J291" s="28"/>
      <c r="K291" s="28"/>
      <c r="L291" s="29"/>
    </row>
    <row r="292" spans="1:12" hidden="1" outlineLevel="1">
      <c r="A292" s="28"/>
      <c r="B292" s="29"/>
      <c r="C292" s="29" t="s">
        <v>457</v>
      </c>
      <c r="D292" s="28">
        <v>7</v>
      </c>
      <c r="E292" s="28"/>
      <c r="F292" s="28"/>
      <c r="G292" s="28"/>
      <c r="H292" s="29"/>
      <c r="I292" s="28"/>
      <c r="J292" s="28"/>
      <c r="K292" s="28"/>
      <c r="L292" s="29"/>
    </row>
    <row r="293" spans="1:12" collapsed="1">
      <c r="A293" s="28" t="s">
        <v>458</v>
      </c>
      <c r="B293" s="29" t="s">
        <v>459</v>
      </c>
      <c r="C293" s="246" t="s">
        <v>49</v>
      </c>
      <c r="D293" s="28"/>
      <c r="E293" s="28" t="s">
        <v>50</v>
      </c>
      <c r="F293" s="28" t="s">
        <v>50</v>
      </c>
      <c r="G293" s="28" t="s">
        <v>448</v>
      </c>
      <c r="H293" s="29"/>
      <c r="I293" s="28" t="s">
        <v>449</v>
      </c>
      <c r="J293" s="28" t="s">
        <v>460</v>
      </c>
      <c r="K293" s="28" t="s">
        <v>53</v>
      </c>
      <c r="L293" s="29"/>
    </row>
    <row r="294" spans="1:12" ht="45">
      <c r="A294" s="28" t="s">
        <v>461</v>
      </c>
      <c r="B294" s="29" t="s">
        <v>462</v>
      </c>
      <c r="C294" s="246" t="s">
        <v>85</v>
      </c>
      <c r="D294" s="28"/>
      <c r="E294" s="28" t="s">
        <v>50</v>
      </c>
      <c r="F294" s="28" t="s">
        <v>51</v>
      </c>
      <c r="G294" s="28"/>
      <c r="H294" s="29" t="s">
        <v>463</v>
      </c>
      <c r="I294" s="28"/>
      <c r="J294" s="28"/>
      <c r="K294" s="28" t="s">
        <v>53</v>
      </c>
      <c r="L294" s="29"/>
    </row>
    <row r="295" spans="1:12" hidden="1" outlineLevel="1">
      <c r="A295" s="28"/>
      <c r="B295" s="29"/>
      <c r="C295" s="29" t="s">
        <v>142</v>
      </c>
      <c r="D295" s="28">
        <v>1</v>
      </c>
      <c r="E295" s="28"/>
      <c r="F295" s="28"/>
      <c r="G295" s="28"/>
      <c r="H295" s="29"/>
      <c r="I295" s="28"/>
      <c r="J295" s="28"/>
      <c r="K295" s="28"/>
      <c r="L295" s="29"/>
    </row>
    <row r="296" spans="1:12" hidden="1" outlineLevel="1">
      <c r="A296" s="28"/>
      <c r="B296" s="29"/>
      <c r="C296" s="29" t="s">
        <v>143</v>
      </c>
      <c r="D296" s="28">
        <v>0</v>
      </c>
      <c r="E296" s="28"/>
      <c r="F296" s="28"/>
      <c r="G296" s="28"/>
      <c r="H296" s="29"/>
      <c r="I296" s="28"/>
      <c r="J296" s="28"/>
      <c r="K296" s="28"/>
      <c r="L296" s="29"/>
    </row>
    <row r="297" spans="1:12" ht="30" collapsed="1">
      <c r="A297" s="28" t="s">
        <v>464</v>
      </c>
      <c r="B297" s="29" t="s">
        <v>465</v>
      </c>
      <c r="C297" s="246" t="s">
        <v>85</v>
      </c>
      <c r="D297" s="28"/>
      <c r="E297" s="28" t="s">
        <v>50</v>
      </c>
      <c r="F297" s="28" t="s">
        <v>51</v>
      </c>
      <c r="G297" s="28" t="s">
        <v>466</v>
      </c>
      <c r="H297" s="29"/>
      <c r="I297" s="28" t="s">
        <v>449</v>
      </c>
      <c r="J297" s="28" t="s">
        <v>450</v>
      </c>
      <c r="K297" s="28" t="s">
        <v>53</v>
      </c>
      <c r="L297" s="29"/>
    </row>
    <row r="298" spans="1:12" hidden="1" outlineLevel="1">
      <c r="A298" s="28"/>
      <c r="B298" s="29"/>
      <c r="C298" s="29" t="s">
        <v>467</v>
      </c>
      <c r="D298" s="28">
        <v>1</v>
      </c>
      <c r="E298" s="28"/>
      <c r="F298" s="28"/>
      <c r="G298" s="28"/>
      <c r="H298" s="29"/>
      <c r="I298" s="28"/>
      <c r="J298" s="28"/>
      <c r="K298" s="28"/>
      <c r="L298" s="29"/>
    </row>
    <row r="299" spans="1:12" hidden="1" outlineLevel="1">
      <c r="A299" s="28"/>
      <c r="B299" s="29"/>
      <c r="C299" s="29" t="s">
        <v>468</v>
      </c>
      <c r="D299" s="28">
        <v>2</v>
      </c>
      <c r="E299" s="28"/>
      <c r="F299" s="28"/>
      <c r="G299" s="28"/>
      <c r="H299" s="29"/>
      <c r="I299" s="28"/>
      <c r="J299" s="28"/>
      <c r="K299" s="28"/>
      <c r="L299" s="29"/>
    </row>
    <row r="300" spans="1:12" hidden="1" outlineLevel="1">
      <c r="A300" s="28"/>
      <c r="B300" s="29"/>
      <c r="C300" s="29" t="s">
        <v>469</v>
      </c>
      <c r="D300" s="28">
        <v>3</v>
      </c>
      <c r="E300" s="28"/>
      <c r="F300" s="28"/>
      <c r="G300" s="28"/>
      <c r="H300" s="29"/>
      <c r="I300" s="28"/>
      <c r="J300" s="28"/>
      <c r="K300" s="28"/>
      <c r="L300" s="29"/>
    </row>
    <row r="301" spans="1:12" hidden="1" outlineLevel="1">
      <c r="A301" s="28"/>
      <c r="B301" s="29"/>
      <c r="C301" s="29" t="s">
        <v>470</v>
      </c>
      <c r="D301" s="28">
        <v>4</v>
      </c>
      <c r="E301" s="28"/>
      <c r="F301" s="28"/>
      <c r="G301" s="28"/>
      <c r="H301" s="29"/>
      <c r="I301" s="28"/>
      <c r="J301" s="28"/>
      <c r="K301" s="28"/>
      <c r="L301" s="29"/>
    </row>
    <row r="302" spans="1:12" hidden="1" outlineLevel="1">
      <c r="A302" s="28"/>
      <c r="B302" s="29"/>
      <c r="C302" s="29" t="s">
        <v>471</v>
      </c>
      <c r="D302" s="28">
        <v>5</v>
      </c>
      <c r="E302" s="28"/>
      <c r="F302" s="28"/>
      <c r="G302" s="28"/>
      <c r="H302" s="29"/>
      <c r="I302" s="28"/>
      <c r="J302" s="28"/>
      <c r="K302" s="28"/>
      <c r="L302" s="29"/>
    </row>
    <row r="303" spans="1:12" hidden="1" outlineLevel="1">
      <c r="A303" s="28"/>
      <c r="B303" s="29"/>
      <c r="C303" s="29" t="s">
        <v>472</v>
      </c>
      <c r="D303" s="28">
        <v>6</v>
      </c>
      <c r="E303" s="28"/>
      <c r="F303" s="28"/>
      <c r="G303" s="28"/>
      <c r="H303" s="29"/>
      <c r="I303" s="28"/>
      <c r="J303" s="28"/>
      <c r="K303" s="28"/>
      <c r="L303" s="29"/>
    </row>
    <row r="304" spans="1:12" hidden="1" outlineLevel="1">
      <c r="A304" s="28"/>
      <c r="B304" s="29"/>
      <c r="C304" s="29" t="s">
        <v>473</v>
      </c>
      <c r="D304" s="28">
        <v>7</v>
      </c>
      <c r="E304" s="28"/>
      <c r="F304" s="28"/>
      <c r="G304" s="28"/>
      <c r="H304" s="29"/>
      <c r="I304" s="28"/>
      <c r="J304" s="28"/>
      <c r="K304" s="28"/>
      <c r="L304" s="29"/>
    </row>
    <row r="305" spans="1:12" collapsed="1">
      <c r="A305" s="28" t="s">
        <v>474</v>
      </c>
      <c r="B305" s="29" t="s">
        <v>475</v>
      </c>
      <c r="C305" s="246" t="s">
        <v>49</v>
      </c>
      <c r="D305" s="28"/>
      <c r="E305" s="28" t="s">
        <v>50</v>
      </c>
      <c r="F305" s="28" t="s">
        <v>51</v>
      </c>
      <c r="G305" s="28" t="s">
        <v>466</v>
      </c>
      <c r="H305" s="29"/>
      <c r="I305" s="28" t="s">
        <v>449</v>
      </c>
      <c r="J305" s="28" t="s">
        <v>460</v>
      </c>
      <c r="K305" s="28" t="s">
        <v>53</v>
      </c>
      <c r="L305" s="29"/>
    </row>
    <row r="306" spans="1:12">
      <c r="A306" s="217" t="s">
        <v>476</v>
      </c>
      <c r="B306" s="197" t="s">
        <v>477</v>
      </c>
      <c r="C306" s="146"/>
      <c r="D306" s="218"/>
      <c r="E306" s="218"/>
      <c r="F306" s="218"/>
      <c r="G306" s="218"/>
      <c r="H306" s="146"/>
      <c r="I306" s="218"/>
      <c r="J306" s="218"/>
      <c r="K306" s="218" t="s">
        <v>46</v>
      </c>
      <c r="L306" s="146"/>
    </row>
    <row r="307" spans="1:12">
      <c r="A307" s="28" t="s">
        <v>478</v>
      </c>
      <c r="B307" s="29" t="s">
        <v>479</v>
      </c>
      <c r="C307" s="246" t="s">
        <v>85</v>
      </c>
      <c r="D307" s="28"/>
      <c r="E307" s="28" t="s">
        <v>50</v>
      </c>
      <c r="F307" s="28" t="s">
        <v>50</v>
      </c>
      <c r="G307" s="29"/>
      <c r="H307" s="29"/>
      <c r="I307" s="28" t="s">
        <v>449</v>
      </c>
      <c r="J307" s="28" t="s">
        <v>450</v>
      </c>
      <c r="K307" s="28" t="s">
        <v>53</v>
      </c>
      <c r="L307" s="29"/>
    </row>
    <row r="308" spans="1:12" hidden="1" outlineLevel="1">
      <c r="A308" s="28"/>
      <c r="B308" s="29"/>
      <c r="C308" s="29" t="s">
        <v>480</v>
      </c>
      <c r="D308" s="28">
        <v>1</v>
      </c>
      <c r="E308" s="28"/>
      <c r="F308" s="28"/>
      <c r="G308" s="29"/>
      <c r="H308" s="29"/>
      <c r="I308" s="178"/>
      <c r="J308" s="28"/>
      <c r="K308" s="28"/>
      <c r="L308" s="29"/>
    </row>
    <row r="309" spans="1:12" hidden="1" outlineLevel="1">
      <c r="A309" s="28"/>
      <c r="B309" s="29"/>
      <c r="C309" s="29" t="s">
        <v>481</v>
      </c>
      <c r="D309" s="28">
        <v>2</v>
      </c>
      <c r="E309" s="28"/>
      <c r="F309" s="28"/>
      <c r="G309" s="29"/>
      <c r="H309" s="29"/>
      <c r="I309" s="178"/>
      <c r="J309" s="28"/>
      <c r="K309" s="28"/>
      <c r="L309" s="29"/>
    </row>
    <row r="310" spans="1:12" hidden="1" outlineLevel="1">
      <c r="A310" s="28"/>
      <c r="B310" s="29"/>
      <c r="C310" s="29" t="s">
        <v>482</v>
      </c>
      <c r="D310" s="28">
        <v>3</v>
      </c>
      <c r="E310" s="28"/>
      <c r="F310" s="28"/>
      <c r="G310" s="29"/>
      <c r="H310" s="29"/>
      <c r="I310" s="178"/>
      <c r="J310" s="28"/>
      <c r="K310" s="28"/>
      <c r="L310" s="29"/>
    </row>
    <row r="311" spans="1:12" hidden="1" outlineLevel="1">
      <c r="A311" s="28"/>
      <c r="B311" s="29"/>
      <c r="C311" s="29" t="s">
        <v>483</v>
      </c>
      <c r="D311" s="28">
        <v>4</v>
      </c>
      <c r="E311" s="28"/>
      <c r="F311" s="28"/>
      <c r="G311" s="29"/>
      <c r="H311" s="29"/>
      <c r="I311" s="178"/>
      <c r="J311" s="28"/>
      <c r="K311" s="28"/>
      <c r="L311" s="29"/>
    </row>
    <row r="312" spans="1:12" hidden="1" outlineLevel="1">
      <c r="A312" s="28"/>
      <c r="B312" s="29"/>
      <c r="C312" s="29" t="s">
        <v>484</v>
      </c>
      <c r="D312" s="28">
        <v>5</v>
      </c>
      <c r="E312" s="28"/>
      <c r="F312" s="28"/>
      <c r="G312" s="29"/>
      <c r="H312" s="29"/>
      <c r="I312" s="178"/>
      <c r="J312" s="28"/>
      <c r="K312" s="28"/>
      <c r="L312" s="29"/>
    </row>
    <row r="313" spans="1:12" hidden="1" outlineLevel="1">
      <c r="A313" s="28"/>
      <c r="B313" s="29"/>
      <c r="C313" s="29" t="s">
        <v>485</v>
      </c>
      <c r="D313" s="28">
        <v>6</v>
      </c>
      <c r="E313" s="28"/>
      <c r="F313" s="28"/>
      <c r="G313" s="29"/>
      <c r="H313" s="29"/>
      <c r="I313" s="178"/>
      <c r="J313" s="28"/>
      <c r="K313" s="28"/>
      <c r="L313" s="29"/>
    </row>
    <row r="314" spans="1:12" hidden="1" outlineLevel="1">
      <c r="A314" s="28"/>
      <c r="B314" s="29"/>
      <c r="C314" s="29" t="s">
        <v>92</v>
      </c>
      <c r="D314" s="28">
        <v>99</v>
      </c>
      <c r="E314" s="28"/>
      <c r="F314" s="28"/>
      <c r="G314" s="29"/>
      <c r="H314" s="29"/>
      <c r="I314" s="178"/>
      <c r="J314" s="28"/>
      <c r="K314" s="28"/>
      <c r="L314" s="29"/>
    </row>
    <row r="315" spans="1:12" ht="45" collapsed="1">
      <c r="A315" s="28" t="s">
        <v>486</v>
      </c>
      <c r="B315" s="29" t="s">
        <v>487</v>
      </c>
      <c r="C315" s="246" t="s">
        <v>85</v>
      </c>
      <c r="D315" s="28"/>
      <c r="E315" s="28" t="s">
        <v>50</v>
      </c>
      <c r="F315" s="28" t="s">
        <v>50</v>
      </c>
      <c r="G315" s="28"/>
      <c r="H315" s="29" t="s">
        <v>488</v>
      </c>
      <c r="I315" s="28" t="s">
        <v>398</v>
      </c>
      <c r="J315" s="28" t="s">
        <v>489</v>
      </c>
      <c r="K315" s="28" t="s">
        <v>53</v>
      </c>
      <c r="L315" s="29"/>
    </row>
    <row r="316" spans="1:12" hidden="1" outlineLevel="1">
      <c r="A316" s="28"/>
      <c r="B316" s="29"/>
      <c r="C316" s="29" t="s">
        <v>480</v>
      </c>
      <c r="D316" s="28">
        <v>1</v>
      </c>
      <c r="E316" s="28"/>
      <c r="F316" s="28"/>
      <c r="G316" s="28"/>
      <c r="H316" s="29"/>
      <c r="I316" s="28"/>
      <c r="J316" s="28"/>
      <c r="K316" s="28"/>
      <c r="L316" s="29"/>
    </row>
    <row r="317" spans="1:12" hidden="1" outlineLevel="1">
      <c r="A317" s="28"/>
      <c r="B317" s="29"/>
      <c r="C317" s="29" t="s">
        <v>481</v>
      </c>
      <c r="D317" s="28">
        <v>2</v>
      </c>
      <c r="E317" s="28"/>
      <c r="F317" s="28"/>
      <c r="G317" s="28"/>
      <c r="H317" s="29"/>
      <c r="I317" s="28"/>
      <c r="J317" s="28"/>
      <c r="K317" s="28"/>
      <c r="L317" s="29"/>
    </row>
    <row r="318" spans="1:12" hidden="1" outlineLevel="1">
      <c r="A318" s="28"/>
      <c r="B318" s="29"/>
      <c r="C318" s="29" t="s">
        <v>482</v>
      </c>
      <c r="D318" s="28">
        <v>3</v>
      </c>
      <c r="E318" s="28"/>
      <c r="F318" s="28"/>
      <c r="G318" s="28"/>
      <c r="H318" s="29"/>
      <c r="I318" s="28"/>
      <c r="J318" s="28"/>
      <c r="K318" s="28"/>
      <c r="L318" s="29"/>
    </row>
    <row r="319" spans="1:12" hidden="1" outlineLevel="1">
      <c r="A319" s="28"/>
      <c r="B319" s="29"/>
      <c r="C319" s="29" t="s">
        <v>483</v>
      </c>
      <c r="D319" s="28">
        <v>4</v>
      </c>
      <c r="E319" s="28"/>
      <c r="F319" s="28"/>
      <c r="G319" s="28"/>
      <c r="H319" s="29"/>
      <c r="I319" s="28"/>
      <c r="J319" s="28"/>
      <c r="K319" s="28"/>
      <c r="L319" s="29"/>
    </row>
    <row r="320" spans="1:12" hidden="1" outlineLevel="1">
      <c r="A320" s="28"/>
      <c r="B320" s="29"/>
      <c r="C320" s="29" t="s">
        <v>484</v>
      </c>
      <c r="D320" s="28">
        <v>5</v>
      </c>
      <c r="E320" s="28"/>
      <c r="F320" s="28"/>
      <c r="G320" s="28"/>
      <c r="H320" s="29"/>
      <c r="I320" s="28"/>
      <c r="J320" s="28"/>
      <c r="K320" s="28"/>
      <c r="L320" s="29"/>
    </row>
    <row r="321" spans="1:40" hidden="1" outlineLevel="1">
      <c r="A321" s="28"/>
      <c r="B321" s="29"/>
      <c r="C321" s="29" t="s">
        <v>92</v>
      </c>
      <c r="D321" s="28">
        <v>99</v>
      </c>
      <c r="E321" s="28"/>
      <c r="F321" s="28"/>
      <c r="G321" s="28"/>
      <c r="H321" s="29"/>
      <c r="I321" s="28"/>
      <c r="J321" s="28"/>
      <c r="K321" s="28"/>
      <c r="L321" s="29"/>
    </row>
    <row r="322" spans="1:40" ht="45" collapsed="1">
      <c r="A322" s="28" t="s">
        <v>490</v>
      </c>
      <c r="B322" s="29" t="s">
        <v>491</v>
      </c>
      <c r="C322" s="246" t="s">
        <v>85</v>
      </c>
      <c r="D322" s="28" t="s">
        <v>492</v>
      </c>
      <c r="E322" s="28" t="s">
        <v>50</v>
      </c>
      <c r="F322" s="28" t="s">
        <v>50</v>
      </c>
      <c r="G322" s="28" t="s">
        <v>493</v>
      </c>
      <c r="H322" s="29" t="s">
        <v>494</v>
      </c>
      <c r="I322" s="28" t="s">
        <v>398</v>
      </c>
      <c r="J322" s="28" t="s">
        <v>495</v>
      </c>
      <c r="K322" s="28" t="s">
        <v>53</v>
      </c>
      <c r="L322" s="29"/>
    </row>
    <row r="323" spans="1:40" s="186" customFormat="1" ht="30" hidden="1" outlineLevel="1">
      <c r="A323" s="28"/>
      <c r="B323" s="28"/>
      <c r="C323" s="29" t="s">
        <v>496</v>
      </c>
      <c r="D323" s="28">
        <v>1</v>
      </c>
      <c r="E323" s="28"/>
      <c r="F323" s="28"/>
      <c r="G323" s="28"/>
      <c r="H323" s="29"/>
      <c r="I323" s="28"/>
      <c r="J323" s="28"/>
      <c r="K323" s="28"/>
      <c r="L323" s="29"/>
      <c r="M323" s="181"/>
      <c r="N323" s="181"/>
      <c r="O323" s="181"/>
      <c r="P323" s="181"/>
      <c r="Q323" s="181"/>
      <c r="R323" s="181"/>
      <c r="S323" s="181"/>
      <c r="T323" s="181"/>
      <c r="U323" s="198"/>
      <c r="V323" s="198"/>
      <c r="W323" s="198"/>
      <c r="X323" s="198"/>
      <c r="Y323" s="198"/>
      <c r="Z323" s="198"/>
      <c r="AA323" s="198"/>
      <c r="AB323" s="198"/>
      <c r="AC323" s="198"/>
      <c r="AD323" s="198"/>
      <c r="AE323" s="198"/>
      <c r="AF323" s="198"/>
      <c r="AG323" s="198"/>
      <c r="AH323" s="198"/>
      <c r="AI323" s="198"/>
      <c r="AJ323" s="198"/>
      <c r="AK323" s="198"/>
      <c r="AL323" s="198"/>
      <c r="AM323" s="198"/>
      <c r="AN323" s="219"/>
    </row>
    <row r="324" spans="1:40" s="186" customFormat="1" ht="30" hidden="1" outlineLevel="1">
      <c r="A324" s="28"/>
      <c r="B324" s="28"/>
      <c r="C324" s="29" t="s">
        <v>497</v>
      </c>
      <c r="D324" s="28">
        <v>2</v>
      </c>
      <c r="E324" s="28"/>
      <c r="F324" s="28"/>
      <c r="G324" s="28"/>
      <c r="H324" s="29"/>
      <c r="I324" s="28"/>
      <c r="J324" s="28"/>
      <c r="K324" s="28"/>
      <c r="L324" s="29"/>
      <c r="M324" s="181"/>
      <c r="N324" s="181"/>
      <c r="O324" s="181"/>
      <c r="P324" s="181"/>
      <c r="Q324" s="181"/>
      <c r="R324" s="181"/>
      <c r="S324" s="181"/>
      <c r="T324" s="181"/>
      <c r="U324" s="198"/>
      <c r="V324" s="198"/>
      <c r="W324" s="198"/>
      <c r="X324" s="198"/>
      <c r="Y324" s="198"/>
      <c r="Z324" s="198"/>
      <c r="AA324" s="198"/>
      <c r="AB324" s="198"/>
      <c r="AC324" s="198"/>
      <c r="AD324" s="198"/>
      <c r="AE324" s="198"/>
      <c r="AF324" s="198"/>
      <c r="AG324" s="198"/>
      <c r="AH324" s="198"/>
      <c r="AI324" s="198"/>
      <c r="AJ324" s="198"/>
      <c r="AK324" s="198"/>
      <c r="AL324" s="198"/>
      <c r="AM324" s="198"/>
      <c r="AN324" s="219"/>
    </row>
    <row r="325" spans="1:40" s="186" customFormat="1" ht="30" hidden="1" outlineLevel="1">
      <c r="A325" s="28"/>
      <c r="B325" s="28"/>
      <c r="C325" s="29" t="s">
        <v>498</v>
      </c>
      <c r="D325" s="28">
        <v>3</v>
      </c>
      <c r="E325" s="28"/>
      <c r="F325" s="28"/>
      <c r="G325" s="28"/>
      <c r="H325" s="29"/>
      <c r="I325" s="28"/>
      <c r="J325" s="28"/>
      <c r="K325" s="28"/>
      <c r="L325" s="29"/>
      <c r="M325" s="181"/>
      <c r="N325" s="181"/>
      <c r="O325" s="181"/>
      <c r="P325" s="181"/>
      <c r="Q325" s="181"/>
      <c r="R325" s="181"/>
      <c r="S325" s="181"/>
      <c r="T325" s="181"/>
      <c r="U325" s="198"/>
      <c r="V325" s="198"/>
      <c r="W325" s="198"/>
      <c r="X325" s="198"/>
      <c r="Y325" s="198"/>
      <c r="Z325" s="198"/>
      <c r="AA325" s="198"/>
      <c r="AB325" s="198"/>
      <c r="AC325" s="198"/>
      <c r="AD325" s="198"/>
      <c r="AE325" s="198"/>
      <c r="AF325" s="198"/>
      <c r="AG325" s="198"/>
      <c r="AH325" s="198"/>
      <c r="AI325" s="198"/>
      <c r="AJ325" s="198"/>
      <c r="AK325" s="198"/>
      <c r="AL325" s="198"/>
      <c r="AM325" s="198"/>
      <c r="AN325" s="219"/>
    </row>
    <row r="326" spans="1:40" s="186" customFormat="1" ht="30" hidden="1" outlineLevel="1">
      <c r="A326" s="28"/>
      <c r="B326" s="28"/>
      <c r="C326" s="29" t="s">
        <v>499</v>
      </c>
      <c r="D326" s="28">
        <v>4</v>
      </c>
      <c r="E326" s="28"/>
      <c r="F326" s="28"/>
      <c r="G326" s="28"/>
      <c r="H326" s="29"/>
      <c r="I326" s="28"/>
      <c r="J326" s="28"/>
      <c r="K326" s="28"/>
      <c r="L326" s="29"/>
      <c r="M326" s="181"/>
      <c r="N326" s="181"/>
      <c r="O326" s="181"/>
      <c r="P326" s="181"/>
      <c r="Q326" s="181"/>
      <c r="R326" s="181"/>
      <c r="S326" s="181"/>
      <c r="T326" s="181"/>
      <c r="U326" s="198"/>
      <c r="V326" s="198"/>
      <c r="W326" s="198"/>
      <c r="X326" s="198"/>
      <c r="Y326" s="198"/>
      <c r="Z326" s="198"/>
      <c r="AA326" s="198"/>
      <c r="AB326" s="198"/>
      <c r="AC326" s="198"/>
      <c r="AD326" s="198"/>
      <c r="AE326" s="198"/>
      <c r="AF326" s="198"/>
      <c r="AG326" s="198"/>
      <c r="AH326" s="198"/>
      <c r="AI326" s="198"/>
      <c r="AJ326" s="198"/>
      <c r="AK326" s="198"/>
      <c r="AL326" s="198"/>
      <c r="AM326" s="198"/>
      <c r="AN326" s="219"/>
    </row>
    <row r="327" spans="1:40" collapsed="1">
      <c r="A327" s="28" t="s">
        <v>500</v>
      </c>
      <c r="B327" s="29" t="s">
        <v>501</v>
      </c>
      <c r="C327" s="246" t="s">
        <v>85</v>
      </c>
      <c r="D327" s="28" t="s">
        <v>502</v>
      </c>
      <c r="E327" s="28" t="s">
        <v>50</v>
      </c>
      <c r="F327" s="28" t="s">
        <v>50</v>
      </c>
      <c r="G327" s="28" t="s">
        <v>493</v>
      </c>
      <c r="H327" s="29"/>
      <c r="I327" s="28" t="s">
        <v>398</v>
      </c>
      <c r="J327" s="28" t="s">
        <v>495</v>
      </c>
      <c r="K327" s="28" t="s">
        <v>53</v>
      </c>
      <c r="L327" s="28" t="s">
        <v>503</v>
      </c>
    </row>
    <row r="328" spans="1:40" hidden="1" outlineLevel="1">
      <c r="A328" s="28"/>
      <c r="B328" s="28"/>
      <c r="C328" s="29" t="s">
        <v>504</v>
      </c>
      <c r="D328" s="28">
        <v>42</v>
      </c>
      <c r="E328" s="28"/>
      <c r="F328" s="28"/>
      <c r="G328" s="28"/>
      <c r="H328" s="29"/>
      <c r="I328" s="28"/>
      <c r="J328" s="28"/>
      <c r="K328" s="28"/>
      <c r="L328" s="29"/>
    </row>
    <row r="329" spans="1:40" hidden="1" outlineLevel="1">
      <c r="A329" s="28"/>
      <c r="B329" s="28"/>
      <c r="C329" s="29" t="s">
        <v>505</v>
      </c>
      <c r="D329" s="28">
        <v>40</v>
      </c>
      <c r="E329" s="28"/>
      <c r="F329" s="28"/>
      <c r="G329" s="28"/>
      <c r="H329" s="29"/>
      <c r="I329" s="28"/>
      <c r="J329" s="28"/>
      <c r="K329" s="28"/>
      <c r="L329" s="29"/>
    </row>
    <row r="330" spans="1:40" hidden="1" outlineLevel="1">
      <c r="A330" s="28"/>
      <c r="B330" s="28"/>
      <c r="C330" s="29" t="s">
        <v>506</v>
      </c>
      <c r="D330" s="28">
        <v>41</v>
      </c>
      <c r="E330" s="28"/>
      <c r="F330" s="28"/>
      <c r="G330" s="28"/>
      <c r="H330" s="29"/>
      <c r="I330" s="28"/>
      <c r="J330" s="28"/>
      <c r="K330" s="28"/>
      <c r="L330" s="29"/>
    </row>
    <row r="331" spans="1:40" hidden="1" outlineLevel="1">
      <c r="A331" s="28"/>
      <c r="B331" s="28"/>
      <c r="C331" s="29" t="s">
        <v>507</v>
      </c>
      <c r="D331" s="28">
        <v>39</v>
      </c>
      <c r="E331" s="28"/>
      <c r="F331" s="28"/>
      <c r="G331" s="28"/>
      <c r="H331" s="29"/>
      <c r="I331" s="28"/>
      <c r="J331" s="28"/>
      <c r="K331" s="28"/>
      <c r="L331" s="29"/>
    </row>
    <row r="332" spans="1:40" ht="30" collapsed="1">
      <c r="A332" s="28" t="s">
        <v>508</v>
      </c>
      <c r="B332" s="29" t="s">
        <v>509</v>
      </c>
      <c r="C332" s="246" t="s">
        <v>85</v>
      </c>
      <c r="D332" s="29" t="s">
        <v>510</v>
      </c>
      <c r="E332" s="28" t="s">
        <v>50</v>
      </c>
      <c r="F332" s="28" t="s">
        <v>50</v>
      </c>
      <c r="G332" s="28" t="s">
        <v>493</v>
      </c>
      <c r="H332" s="29"/>
      <c r="I332" s="28" t="s">
        <v>398</v>
      </c>
      <c r="J332" s="28" t="s">
        <v>495</v>
      </c>
      <c r="K332" s="28" t="s">
        <v>53</v>
      </c>
      <c r="L332" s="28" t="s">
        <v>511</v>
      </c>
    </row>
    <row r="333" spans="1:40" hidden="1" outlineLevel="1">
      <c r="A333" s="28"/>
      <c r="B333" s="28"/>
      <c r="C333" s="29" t="s">
        <v>512</v>
      </c>
      <c r="D333" s="28">
        <v>83330</v>
      </c>
      <c r="E333" s="28"/>
      <c r="F333" s="28"/>
      <c r="G333" s="28"/>
      <c r="H333" s="29"/>
      <c r="I333" s="28"/>
      <c r="J333" s="28"/>
      <c r="K333" s="28"/>
      <c r="L333" s="29"/>
    </row>
    <row r="334" spans="1:40" hidden="1" outlineLevel="1">
      <c r="A334" s="28"/>
      <c r="B334" s="28"/>
      <c r="C334" s="29" t="s">
        <v>513</v>
      </c>
      <c r="D334" s="28">
        <v>83418</v>
      </c>
      <c r="E334" s="28"/>
      <c r="F334" s="28"/>
      <c r="G334" s="28"/>
      <c r="H334" s="29"/>
      <c r="I334" s="28"/>
      <c r="J334" s="28"/>
      <c r="K334" s="28"/>
      <c r="L334" s="29"/>
    </row>
    <row r="335" spans="1:40" hidden="1" outlineLevel="1">
      <c r="A335" s="28"/>
      <c r="B335" s="28"/>
      <c r="C335" s="29" t="s">
        <v>514</v>
      </c>
      <c r="D335" s="28">
        <v>83419</v>
      </c>
      <c r="E335" s="28"/>
      <c r="F335" s="28"/>
      <c r="G335" s="28"/>
      <c r="H335" s="29"/>
      <c r="I335" s="28"/>
      <c r="J335" s="28"/>
      <c r="K335" s="28"/>
      <c r="L335" s="29"/>
    </row>
    <row r="336" spans="1:40" hidden="1" outlineLevel="1">
      <c r="A336" s="28"/>
      <c r="B336" s="28"/>
      <c r="C336" s="29" t="s">
        <v>515</v>
      </c>
      <c r="D336" s="28">
        <v>83420</v>
      </c>
      <c r="E336" s="28"/>
      <c r="F336" s="28"/>
      <c r="G336" s="28"/>
      <c r="H336" s="29"/>
      <c r="I336" s="28"/>
      <c r="J336" s="28"/>
      <c r="K336" s="28"/>
      <c r="L336" s="29"/>
    </row>
    <row r="337" spans="1:39" ht="30" collapsed="1">
      <c r="A337" s="28" t="s">
        <v>516</v>
      </c>
      <c r="B337" s="29" t="s">
        <v>517</v>
      </c>
      <c r="C337" s="246" t="s">
        <v>85</v>
      </c>
      <c r="D337" s="29" t="s">
        <v>518</v>
      </c>
      <c r="E337" s="28" t="s">
        <v>50</v>
      </c>
      <c r="F337" s="28" t="s">
        <v>50</v>
      </c>
      <c r="G337" s="28" t="s">
        <v>493</v>
      </c>
      <c r="H337" s="29"/>
      <c r="I337" s="28" t="s">
        <v>398</v>
      </c>
      <c r="J337" s="28" t="s">
        <v>495</v>
      </c>
      <c r="K337" s="28" t="s">
        <v>53</v>
      </c>
      <c r="L337" s="28" t="s">
        <v>519</v>
      </c>
    </row>
    <row r="338" spans="1:39" hidden="1" outlineLevel="1">
      <c r="A338" s="28"/>
      <c r="B338" s="28"/>
      <c r="C338" s="157" t="s">
        <v>520</v>
      </c>
      <c r="D338" s="28" t="s">
        <v>521</v>
      </c>
      <c r="E338" s="28"/>
      <c r="F338" s="28"/>
      <c r="G338" s="28"/>
      <c r="H338" s="29"/>
      <c r="I338" s="28"/>
      <c r="J338" s="28"/>
      <c r="K338" s="28"/>
      <c r="L338" s="29"/>
    </row>
    <row r="339" spans="1:39" hidden="1" outlineLevel="1">
      <c r="A339" s="28"/>
      <c r="B339" s="28"/>
      <c r="C339" s="157" t="s">
        <v>522</v>
      </c>
      <c r="D339" s="28" t="s">
        <v>523</v>
      </c>
      <c r="E339" s="28"/>
      <c r="F339" s="28"/>
      <c r="G339" s="28"/>
      <c r="H339" s="29"/>
      <c r="I339" s="28"/>
      <c r="J339" s="28"/>
      <c r="K339" s="28"/>
      <c r="L339" s="29"/>
    </row>
    <row r="340" spans="1:39" collapsed="1">
      <c r="A340" s="28" t="s">
        <v>524</v>
      </c>
      <c r="B340" s="29" t="s">
        <v>525</v>
      </c>
      <c r="C340" s="246" t="s">
        <v>85</v>
      </c>
      <c r="D340" s="29" t="s">
        <v>526</v>
      </c>
      <c r="E340" s="28" t="s">
        <v>50</v>
      </c>
      <c r="F340" s="28" t="s">
        <v>50</v>
      </c>
      <c r="G340" s="28" t="s">
        <v>493</v>
      </c>
      <c r="H340" s="29"/>
      <c r="I340" s="28" t="s">
        <v>398</v>
      </c>
      <c r="J340" s="28" t="s">
        <v>495</v>
      </c>
      <c r="K340" s="28" t="s">
        <v>53</v>
      </c>
      <c r="L340" s="28" t="s">
        <v>519</v>
      </c>
    </row>
    <row r="341" spans="1:39" hidden="1" outlineLevel="1">
      <c r="A341" s="28"/>
      <c r="B341" s="28"/>
      <c r="C341" s="29">
        <v>600354</v>
      </c>
      <c r="D341" s="28">
        <v>600354</v>
      </c>
      <c r="E341" s="28"/>
      <c r="F341" s="28"/>
      <c r="G341" s="28"/>
      <c r="H341" s="29"/>
      <c r="I341" s="28"/>
      <c r="J341" s="28"/>
      <c r="K341" s="28"/>
      <c r="L341" s="29"/>
    </row>
    <row r="342" spans="1:39" collapsed="1">
      <c r="A342" s="207" t="s">
        <v>527</v>
      </c>
      <c r="B342" s="185" t="s">
        <v>528</v>
      </c>
      <c r="C342" s="189"/>
      <c r="D342" s="188"/>
      <c r="E342" s="188"/>
      <c r="F342" s="188"/>
      <c r="G342" s="188"/>
      <c r="H342" s="189"/>
      <c r="I342" s="188"/>
      <c r="J342" s="188"/>
      <c r="K342" s="189" t="s">
        <v>46</v>
      </c>
      <c r="L342" s="189"/>
    </row>
    <row r="343" spans="1:39">
      <c r="A343" s="28" t="s">
        <v>529</v>
      </c>
      <c r="B343" s="29" t="s">
        <v>530</v>
      </c>
      <c r="C343" s="246" t="s">
        <v>85</v>
      </c>
      <c r="D343" s="28"/>
      <c r="E343" s="28" t="s">
        <v>50</v>
      </c>
      <c r="F343" s="28" t="s">
        <v>50</v>
      </c>
      <c r="G343" s="28"/>
      <c r="H343" s="29"/>
      <c r="I343" s="28" t="s">
        <v>398</v>
      </c>
      <c r="J343" s="28" t="s">
        <v>489</v>
      </c>
      <c r="K343" s="28" t="s">
        <v>53</v>
      </c>
      <c r="L343" s="29"/>
    </row>
    <row r="344" spans="1:39" hidden="1" outlineLevel="1">
      <c r="A344" s="28"/>
      <c r="B344" s="29"/>
      <c r="C344" s="29" t="s">
        <v>142</v>
      </c>
      <c r="D344" s="28">
        <v>1</v>
      </c>
      <c r="E344" s="28"/>
      <c r="F344" s="28"/>
      <c r="G344" s="28"/>
      <c r="H344" s="29"/>
      <c r="I344" s="28"/>
      <c r="J344" s="28"/>
      <c r="K344" s="28"/>
      <c r="L344" s="29"/>
    </row>
    <row r="345" spans="1:39" hidden="1" outlineLevel="1">
      <c r="A345" s="28"/>
      <c r="B345" s="29"/>
      <c r="C345" s="29" t="s">
        <v>143</v>
      </c>
      <c r="D345" s="28">
        <v>0</v>
      </c>
      <c r="E345" s="28"/>
      <c r="F345" s="28"/>
      <c r="G345" s="28"/>
      <c r="H345" s="29"/>
      <c r="I345" s="28"/>
      <c r="J345" s="28"/>
      <c r="K345" s="28"/>
      <c r="L345" s="29"/>
    </row>
    <row r="346" spans="1:39" hidden="1" outlineLevel="1">
      <c r="A346" s="28"/>
      <c r="B346" s="29"/>
      <c r="C346" s="29" t="s">
        <v>92</v>
      </c>
      <c r="D346" s="28">
        <v>99</v>
      </c>
      <c r="E346" s="28"/>
      <c r="F346" s="28"/>
      <c r="G346" s="28"/>
      <c r="H346" s="29"/>
      <c r="I346" s="28"/>
      <c r="J346" s="28"/>
      <c r="K346" s="28"/>
      <c r="L346" s="29"/>
    </row>
    <row r="347" spans="1:39" ht="30" collapsed="1">
      <c r="A347" s="28" t="s">
        <v>531</v>
      </c>
      <c r="B347" s="29" t="s">
        <v>532</v>
      </c>
      <c r="C347" s="246" t="s">
        <v>361</v>
      </c>
      <c r="D347" s="28"/>
      <c r="E347" s="28" t="s">
        <v>51</v>
      </c>
      <c r="F347" s="28" t="s">
        <v>50</v>
      </c>
      <c r="G347" s="28" t="s">
        <v>533</v>
      </c>
      <c r="H347" s="125"/>
      <c r="I347" s="28"/>
      <c r="J347" s="28"/>
      <c r="K347" s="28" t="s">
        <v>53</v>
      </c>
      <c r="L347" s="29"/>
    </row>
    <row r="348" spans="1:39" ht="30">
      <c r="A348" s="28" t="s">
        <v>534</v>
      </c>
      <c r="B348" s="29" t="s">
        <v>535</v>
      </c>
      <c r="C348" s="246" t="s">
        <v>361</v>
      </c>
      <c r="D348" s="28"/>
      <c r="E348" s="28" t="s">
        <v>51</v>
      </c>
      <c r="F348" s="28" t="s">
        <v>50</v>
      </c>
      <c r="G348" s="28" t="s">
        <v>533</v>
      </c>
      <c r="H348" s="125"/>
      <c r="I348" s="28"/>
      <c r="J348" s="28"/>
      <c r="K348" s="28" t="s">
        <v>53</v>
      </c>
      <c r="L348" s="29"/>
    </row>
    <row r="349" spans="1:39" s="221" customFormat="1">
      <c r="A349" s="28" t="s">
        <v>536</v>
      </c>
      <c r="B349" s="29" t="s">
        <v>537</v>
      </c>
      <c r="C349" s="246" t="s">
        <v>49</v>
      </c>
      <c r="D349" s="129"/>
      <c r="E349" s="28" t="s">
        <v>51</v>
      </c>
      <c r="F349" s="28" t="s">
        <v>50</v>
      </c>
      <c r="G349" s="28" t="s">
        <v>533</v>
      </c>
      <c r="H349" s="145"/>
      <c r="I349" s="129"/>
      <c r="J349" s="129"/>
      <c r="K349" s="28" t="s">
        <v>53</v>
      </c>
      <c r="L349" s="178"/>
      <c r="M349" s="183"/>
      <c r="N349" s="183"/>
      <c r="O349" s="183"/>
      <c r="P349" s="183"/>
      <c r="Q349" s="183"/>
      <c r="R349" s="183"/>
      <c r="S349" s="183"/>
      <c r="T349" s="183"/>
      <c r="U349" s="220"/>
      <c r="V349" s="220"/>
      <c r="W349" s="220"/>
      <c r="X349" s="220"/>
      <c r="Y349" s="220"/>
      <c r="Z349" s="220"/>
      <c r="AA349" s="220"/>
      <c r="AB349" s="220"/>
      <c r="AC349" s="220"/>
      <c r="AD349" s="220"/>
      <c r="AE349" s="220"/>
      <c r="AF349" s="220"/>
      <c r="AG349" s="220"/>
      <c r="AH349" s="220"/>
      <c r="AI349" s="220"/>
      <c r="AJ349" s="220"/>
      <c r="AK349" s="220"/>
      <c r="AL349" s="220"/>
      <c r="AM349" s="220"/>
    </row>
    <row r="350" spans="1:39" ht="30">
      <c r="A350" s="28" t="s">
        <v>538</v>
      </c>
      <c r="B350" s="29" t="s">
        <v>539</v>
      </c>
      <c r="C350" s="246" t="s">
        <v>85</v>
      </c>
      <c r="D350" s="28"/>
      <c r="E350" s="28" t="s">
        <v>50</v>
      </c>
      <c r="F350" s="28" t="s">
        <v>50</v>
      </c>
      <c r="G350" s="28" t="s">
        <v>533</v>
      </c>
      <c r="H350" s="29" t="s">
        <v>540</v>
      </c>
      <c r="I350" s="28" t="s">
        <v>541</v>
      </c>
      <c r="J350" s="28" t="s">
        <v>230</v>
      </c>
      <c r="K350" s="28" t="s">
        <v>53</v>
      </c>
      <c r="L350" s="29"/>
    </row>
    <row r="351" spans="1:39" hidden="1" outlineLevel="1">
      <c r="A351" s="28"/>
      <c r="B351" s="29"/>
      <c r="C351" s="29" t="s">
        <v>142</v>
      </c>
      <c r="D351" s="28">
        <v>1</v>
      </c>
      <c r="E351" s="28"/>
      <c r="F351" s="28"/>
      <c r="G351" s="28"/>
      <c r="H351" s="29"/>
      <c r="I351" s="28"/>
      <c r="J351" s="28"/>
      <c r="K351" s="28"/>
      <c r="L351" s="29"/>
    </row>
    <row r="352" spans="1:39" hidden="1" outlineLevel="1">
      <c r="A352" s="28"/>
      <c r="B352" s="29"/>
      <c r="C352" s="29" t="s">
        <v>143</v>
      </c>
      <c r="D352" s="28">
        <v>0</v>
      </c>
      <c r="E352" s="28"/>
      <c r="F352" s="28"/>
      <c r="G352" s="28"/>
      <c r="H352" s="29"/>
      <c r="I352" s="28"/>
      <c r="J352" s="28"/>
      <c r="K352" s="28"/>
      <c r="L352" s="29"/>
    </row>
    <row r="353" spans="1:12" hidden="1" outlineLevel="1">
      <c r="A353" s="28"/>
      <c r="B353" s="29"/>
      <c r="C353" s="29" t="s">
        <v>92</v>
      </c>
      <c r="D353" s="28">
        <v>99</v>
      </c>
      <c r="E353" s="28"/>
      <c r="F353" s="28"/>
      <c r="G353" s="28"/>
      <c r="H353" s="29"/>
      <c r="I353" s="28"/>
      <c r="J353" s="28"/>
      <c r="K353" s="28"/>
      <c r="L353" s="29"/>
    </row>
    <row r="354" spans="1:12" ht="75" collapsed="1">
      <c r="A354" s="28" t="s">
        <v>542</v>
      </c>
      <c r="B354" s="29" t="s">
        <v>543</v>
      </c>
      <c r="C354" s="246" t="s">
        <v>49</v>
      </c>
      <c r="D354" s="28"/>
      <c r="E354" s="28" t="s">
        <v>50</v>
      </c>
      <c r="F354" s="28" t="s">
        <v>50</v>
      </c>
      <c r="G354" s="28" t="s">
        <v>544</v>
      </c>
      <c r="H354" s="196" t="s">
        <v>545</v>
      </c>
      <c r="I354" s="28" t="s">
        <v>541</v>
      </c>
      <c r="J354" s="28" t="s">
        <v>546</v>
      </c>
      <c r="K354" s="28" t="s">
        <v>53</v>
      </c>
      <c r="L354" s="29"/>
    </row>
    <row r="355" spans="1:12">
      <c r="A355" s="207" t="s">
        <v>547</v>
      </c>
      <c r="B355" s="185" t="s">
        <v>548</v>
      </c>
      <c r="C355" s="189"/>
      <c r="D355" s="188"/>
      <c r="E355" s="188"/>
      <c r="F355" s="188"/>
      <c r="G355" s="188"/>
      <c r="H355" s="189"/>
      <c r="I355" s="188"/>
      <c r="J355" s="188"/>
      <c r="K355" s="189" t="s">
        <v>46</v>
      </c>
      <c r="L355" s="189"/>
    </row>
    <row r="356" spans="1:12">
      <c r="A356" s="28" t="s">
        <v>549</v>
      </c>
      <c r="B356" s="29" t="s">
        <v>550</v>
      </c>
      <c r="C356" s="246" t="s">
        <v>85</v>
      </c>
      <c r="D356" s="28"/>
      <c r="E356" s="28" t="s">
        <v>50</v>
      </c>
      <c r="F356" s="28" t="s">
        <v>50</v>
      </c>
      <c r="G356" s="28"/>
      <c r="H356" s="29"/>
      <c r="I356" s="28"/>
      <c r="J356" s="28"/>
      <c r="K356" s="28" t="s">
        <v>53</v>
      </c>
      <c r="L356" s="29"/>
    </row>
    <row r="357" spans="1:12" hidden="1" outlineLevel="1">
      <c r="A357" s="28"/>
      <c r="B357" s="29"/>
      <c r="C357" s="29" t="s">
        <v>551</v>
      </c>
      <c r="D357" s="28">
        <v>1</v>
      </c>
      <c r="E357" s="28"/>
      <c r="F357" s="28"/>
      <c r="G357" s="28"/>
      <c r="H357" s="29"/>
      <c r="I357" s="28"/>
      <c r="J357" s="28"/>
      <c r="K357" s="28"/>
      <c r="L357" s="29"/>
    </row>
    <row r="358" spans="1:12" hidden="1" outlineLevel="1">
      <c r="A358" s="28"/>
      <c r="B358" s="29"/>
      <c r="C358" s="29" t="s">
        <v>552</v>
      </c>
      <c r="D358" s="28">
        <v>2</v>
      </c>
      <c r="E358" s="28"/>
      <c r="F358" s="28"/>
      <c r="G358" s="28"/>
      <c r="H358" s="29"/>
      <c r="I358" s="28"/>
      <c r="J358" s="28"/>
      <c r="K358" s="28"/>
      <c r="L358" s="29"/>
    </row>
    <row r="359" spans="1:12" hidden="1" outlineLevel="1">
      <c r="A359" s="28"/>
      <c r="B359" s="29"/>
      <c r="C359" s="29" t="s">
        <v>553</v>
      </c>
      <c r="D359" s="28">
        <v>3</v>
      </c>
      <c r="E359" s="28"/>
      <c r="F359" s="28"/>
      <c r="G359" s="28"/>
      <c r="H359" s="29"/>
      <c r="I359" s="28"/>
      <c r="J359" s="28"/>
      <c r="K359" s="28"/>
      <c r="L359" s="29"/>
    </row>
    <row r="360" spans="1:12" ht="30" collapsed="1">
      <c r="A360" s="28" t="s">
        <v>554</v>
      </c>
      <c r="B360" s="29" t="s">
        <v>555</v>
      </c>
      <c r="C360" s="246" t="s">
        <v>361</v>
      </c>
      <c r="D360" s="28"/>
      <c r="E360" s="28" t="s">
        <v>51</v>
      </c>
      <c r="F360" s="28" t="s">
        <v>50</v>
      </c>
      <c r="G360" s="28"/>
      <c r="H360" s="196" t="s">
        <v>556</v>
      </c>
      <c r="I360" s="28"/>
      <c r="J360" s="28"/>
      <c r="K360" s="28" t="s">
        <v>53</v>
      </c>
      <c r="L360" s="29"/>
    </row>
    <row r="361" spans="1:12">
      <c r="A361" s="28" t="s">
        <v>557</v>
      </c>
      <c r="B361" s="29" t="s">
        <v>558</v>
      </c>
      <c r="C361" s="246" t="s">
        <v>85</v>
      </c>
      <c r="D361" s="28"/>
      <c r="E361" s="28" t="s">
        <v>51</v>
      </c>
      <c r="F361" s="28" t="s">
        <v>50</v>
      </c>
      <c r="G361" s="28"/>
      <c r="H361" s="29"/>
      <c r="I361" s="28"/>
      <c r="J361" s="28"/>
      <c r="K361" s="28" t="s">
        <v>53</v>
      </c>
      <c r="L361" s="29"/>
    </row>
    <row r="362" spans="1:12" hidden="1" outlineLevel="1">
      <c r="A362" s="28"/>
      <c r="B362" s="29"/>
      <c r="C362" s="29" t="s">
        <v>559</v>
      </c>
      <c r="D362" s="28">
        <v>1</v>
      </c>
      <c r="E362" s="28"/>
      <c r="F362" s="28"/>
      <c r="G362" s="28"/>
      <c r="H362" s="29"/>
      <c r="I362" s="28"/>
      <c r="J362" s="28"/>
      <c r="K362" s="28"/>
      <c r="L362" s="29"/>
    </row>
    <row r="363" spans="1:12" hidden="1" outlineLevel="1">
      <c r="A363" s="28"/>
      <c r="B363" s="29"/>
      <c r="C363" s="29" t="s">
        <v>560</v>
      </c>
      <c r="D363" s="28">
        <v>2</v>
      </c>
      <c r="E363" s="28"/>
      <c r="F363" s="28"/>
      <c r="G363" s="28"/>
      <c r="H363" s="29"/>
      <c r="I363" s="28"/>
      <c r="J363" s="28"/>
      <c r="K363" s="28"/>
      <c r="L363" s="29"/>
    </row>
    <row r="364" spans="1:12" hidden="1" outlineLevel="1">
      <c r="A364" s="28"/>
      <c r="B364" s="29"/>
      <c r="C364" s="29" t="s">
        <v>561</v>
      </c>
      <c r="D364" s="28">
        <v>3</v>
      </c>
      <c r="E364" s="28"/>
      <c r="F364" s="28"/>
      <c r="G364" s="28"/>
      <c r="H364" s="29"/>
      <c r="I364" s="28"/>
      <c r="J364" s="28"/>
      <c r="K364" s="28"/>
      <c r="L364" s="29"/>
    </row>
    <row r="365" spans="1:12" hidden="1" outlineLevel="1">
      <c r="A365" s="28"/>
      <c r="B365" s="29"/>
      <c r="C365" s="29" t="s">
        <v>562</v>
      </c>
      <c r="D365" s="28">
        <v>4</v>
      </c>
      <c r="E365" s="28"/>
      <c r="F365" s="28"/>
      <c r="G365" s="28"/>
      <c r="H365" s="29"/>
      <c r="I365" s="28"/>
      <c r="J365" s="28"/>
      <c r="K365" s="28"/>
      <c r="L365" s="29"/>
    </row>
    <row r="366" spans="1:12" ht="30" collapsed="1">
      <c r="A366" s="28" t="s">
        <v>563</v>
      </c>
      <c r="B366" s="29" t="s">
        <v>564</v>
      </c>
      <c r="C366" s="246" t="s">
        <v>85</v>
      </c>
      <c r="D366" s="28"/>
      <c r="E366" s="28" t="s">
        <v>50</v>
      </c>
      <c r="F366" s="28" t="s">
        <v>51</v>
      </c>
      <c r="G366" s="28"/>
      <c r="H366" s="29"/>
      <c r="I366" s="28"/>
      <c r="J366" s="28"/>
      <c r="K366" s="28" t="s">
        <v>53</v>
      </c>
      <c r="L366" s="29"/>
    </row>
    <row r="367" spans="1:12" hidden="1" outlineLevel="1">
      <c r="A367" s="28"/>
      <c r="B367" s="29"/>
      <c r="C367" s="29" t="s">
        <v>142</v>
      </c>
      <c r="D367" s="28">
        <v>1</v>
      </c>
      <c r="E367" s="28"/>
      <c r="F367" s="28"/>
      <c r="G367" s="28"/>
      <c r="H367" s="29"/>
      <c r="I367" s="28"/>
      <c r="J367" s="28"/>
      <c r="K367" s="28"/>
      <c r="L367" s="29"/>
    </row>
    <row r="368" spans="1:12" hidden="1" outlineLevel="1">
      <c r="A368" s="28"/>
      <c r="B368" s="29"/>
      <c r="C368" s="29" t="s">
        <v>565</v>
      </c>
      <c r="D368" s="28">
        <v>0</v>
      </c>
      <c r="E368" s="28"/>
      <c r="F368" s="28"/>
      <c r="G368" s="28"/>
      <c r="H368" s="29"/>
      <c r="I368" s="28"/>
      <c r="J368" s="28"/>
      <c r="K368" s="28"/>
      <c r="L368" s="29"/>
    </row>
    <row r="369" spans="1:12" hidden="1" outlineLevel="1">
      <c r="A369" s="28"/>
      <c r="B369" s="29"/>
      <c r="C369" s="29" t="s">
        <v>92</v>
      </c>
      <c r="D369" s="28">
        <v>99</v>
      </c>
      <c r="E369" s="28"/>
      <c r="F369" s="28"/>
      <c r="G369" s="28"/>
      <c r="H369" s="29"/>
      <c r="I369" s="28"/>
      <c r="J369" s="28"/>
      <c r="K369" s="28"/>
      <c r="L369" s="29"/>
    </row>
    <row r="370" spans="1:12" ht="30" collapsed="1">
      <c r="A370" s="28" t="s">
        <v>566</v>
      </c>
      <c r="B370" s="29" t="s">
        <v>567</v>
      </c>
      <c r="C370" s="246" t="s">
        <v>85</v>
      </c>
      <c r="D370" s="28"/>
      <c r="E370" s="28" t="s">
        <v>50</v>
      </c>
      <c r="F370" s="28" t="s">
        <v>50</v>
      </c>
      <c r="G370" s="28"/>
      <c r="H370" s="29"/>
      <c r="I370" s="28"/>
      <c r="J370" s="28"/>
      <c r="K370" s="28" t="s">
        <v>53</v>
      </c>
      <c r="L370" s="29"/>
    </row>
    <row r="371" spans="1:12" hidden="1" outlineLevel="1">
      <c r="A371" s="28"/>
      <c r="B371" s="29"/>
      <c r="C371" s="29" t="s">
        <v>568</v>
      </c>
      <c r="D371" s="28">
        <v>1</v>
      </c>
      <c r="E371" s="28"/>
      <c r="F371" s="28"/>
      <c r="G371" s="28"/>
      <c r="H371" s="29"/>
      <c r="I371" s="28"/>
      <c r="J371" s="28"/>
      <c r="K371" s="28"/>
      <c r="L371" s="29"/>
    </row>
    <row r="372" spans="1:12" hidden="1" outlineLevel="1">
      <c r="A372" s="28"/>
      <c r="B372" s="29"/>
      <c r="C372" s="29" t="s">
        <v>569</v>
      </c>
      <c r="D372" s="28">
        <v>2</v>
      </c>
      <c r="E372" s="28"/>
      <c r="F372" s="28"/>
      <c r="G372" s="28"/>
      <c r="H372" s="29"/>
      <c r="I372" s="28"/>
      <c r="J372" s="28"/>
      <c r="K372" s="28"/>
      <c r="L372" s="29"/>
    </row>
    <row r="373" spans="1:12" hidden="1" outlineLevel="1">
      <c r="A373" s="28"/>
      <c r="B373" s="29"/>
      <c r="C373" s="29" t="s">
        <v>570</v>
      </c>
      <c r="D373" s="28">
        <v>3</v>
      </c>
      <c r="E373" s="28"/>
      <c r="F373" s="28"/>
      <c r="G373" s="28"/>
      <c r="H373" s="29"/>
      <c r="I373" s="28"/>
      <c r="J373" s="28"/>
      <c r="K373" s="28"/>
      <c r="L373" s="29"/>
    </row>
    <row r="374" spans="1:12" ht="30" collapsed="1">
      <c r="A374" s="28" t="s">
        <v>571</v>
      </c>
      <c r="B374" s="29" t="s">
        <v>572</v>
      </c>
      <c r="C374" s="246" t="s">
        <v>85</v>
      </c>
      <c r="D374" s="28"/>
      <c r="E374" s="28" t="s">
        <v>50</v>
      </c>
      <c r="F374" s="28" t="s">
        <v>50</v>
      </c>
      <c r="G374" s="28" t="s">
        <v>573</v>
      </c>
      <c r="H374" s="29"/>
      <c r="I374" s="28"/>
      <c r="J374" s="28"/>
      <c r="K374" s="28" t="s">
        <v>53</v>
      </c>
      <c r="L374" s="29"/>
    </row>
    <row r="375" spans="1:12" hidden="1" outlineLevel="1">
      <c r="A375" s="28"/>
      <c r="B375" s="29"/>
      <c r="C375" s="29" t="s">
        <v>142</v>
      </c>
      <c r="D375" s="28">
        <v>1</v>
      </c>
      <c r="E375" s="28"/>
      <c r="F375" s="28"/>
      <c r="G375" s="28"/>
      <c r="H375" s="29"/>
      <c r="I375" s="28"/>
      <c r="J375" s="28"/>
      <c r="K375" s="28"/>
      <c r="L375" s="29"/>
    </row>
    <row r="376" spans="1:12" hidden="1" outlineLevel="1">
      <c r="A376" s="28"/>
      <c r="B376" s="29"/>
      <c r="C376" s="29" t="s">
        <v>143</v>
      </c>
      <c r="D376" s="28">
        <v>0</v>
      </c>
      <c r="E376" s="28"/>
      <c r="F376" s="28"/>
      <c r="G376" s="28"/>
      <c r="H376" s="29"/>
      <c r="I376" s="28"/>
      <c r="J376" s="28"/>
      <c r="K376" s="28"/>
      <c r="L376" s="29"/>
    </row>
    <row r="377" spans="1:12" ht="75" collapsed="1">
      <c r="A377" s="28" t="s">
        <v>574</v>
      </c>
      <c r="B377" s="29" t="s">
        <v>575</v>
      </c>
      <c r="C377" s="246" t="s">
        <v>49</v>
      </c>
      <c r="D377" s="28"/>
      <c r="E377" s="28" t="s">
        <v>51</v>
      </c>
      <c r="F377" s="28" t="s">
        <v>50</v>
      </c>
      <c r="G377" s="28" t="s">
        <v>576</v>
      </c>
      <c r="H377" s="196" t="s">
        <v>577</v>
      </c>
      <c r="I377" s="28"/>
      <c r="J377" s="28"/>
      <c r="K377" s="28" t="s">
        <v>53</v>
      </c>
      <c r="L377" s="29"/>
    </row>
    <row r="378" spans="1:12" ht="135">
      <c r="A378" s="28" t="s">
        <v>578</v>
      </c>
      <c r="B378" s="29" t="s">
        <v>579</v>
      </c>
      <c r="C378" s="246" t="s">
        <v>49</v>
      </c>
      <c r="D378" s="28"/>
      <c r="E378" s="28" t="s">
        <v>51</v>
      </c>
      <c r="F378" s="28" t="s">
        <v>50</v>
      </c>
      <c r="G378" s="29" t="s">
        <v>580</v>
      </c>
      <c r="H378" s="196" t="s">
        <v>577</v>
      </c>
      <c r="I378" s="28"/>
      <c r="J378" s="28"/>
      <c r="K378" s="28" t="s">
        <v>53</v>
      </c>
      <c r="L378" s="29"/>
    </row>
    <row r="379" spans="1:12" ht="75">
      <c r="A379" s="28" t="s">
        <v>581</v>
      </c>
      <c r="B379" s="29" t="s">
        <v>582</v>
      </c>
      <c r="C379" s="246" t="s">
        <v>49</v>
      </c>
      <c r="D379" s="28"/>
      <c r="E379" s="28" t="s">
        <v>51</v>
      </c>
      <c r="F379" s="28" t="s">
        <v>50</v>
      </c>
      <c r="G379" s="28" t="s">
        <v>583</v>
      </c>
      <c r="H379" s="196" t="s">
        <v>577</v>
      </c>
      <c r="I379" s="28"/>
      <c r="J379" s="28"/>
      <c r="K379" s="28" t="s">
        <v>53</v>
      </c>
      <c r="L379" s="29"/>
    </row>
    <row r="380" spans="1:12" ht="75">
      <c r="A380" s="28" t="s">
        <v>584</v>
      </c>
      <c r="B380" s="29" t="s">
        <v>585</v>
      </c>
      <c r="C380" s="246" t="s">
        <v>49</v>
      </c>
      <c r="D380" s="28"/>
      <c r="E380" s="28" t="s">
        <v>51</v>
      </c>
      <c r="F380" s="28" t="s">
        <v>50</v>
      </c>
      <c r="G380" s="29" t="s">
        <v>586</v>
      </c>
      <c r="H380" s="196" t="s">
        <v>577</v>
      </c>
      <c r="I380" s="28"/>
      <c r="J380" s="28"/>
      <c r="K380" s="28" t="s">
        <v>53</v>
      </c>
      <c r="L380" s="29"/>
    </row>
    <row r="381" spans="1:12" ht="75">
      <c r="A381" s="28" t="s">
        <v>587</v>
      </c>
      <c r="B381" s="29" t="s">
        <v>588</v>
      </c>
      <c r="C381" s="246" t="s">
        <v>49</v>
      </c>
      <c r="D381" s="28"/>
      <c r="E381" s="28" t="s">
        <v>51</v>
      </c>
      <c r="F381" s="28" t="s">
        <v>50</v>
      </c>
      <c r="G381" s="28" t="s">
        <v>583</v>
      </c>
      <c r="H381" s="196" t="s">
        <v>577</v>
      </c>
      <c r="I381" s="28"/>
      <c r="J381" s="28"/>
      <c r="K381" s="28" t="s">
        <v>53</v>
      </c>
      <c r="L381" s="29"/>
    </row>
    <row r="382" spans="1:12" ht="75">
      <c r="A382" s="28" t="s">
        <v>589</v>
      </c>
      <c r="B382" s="29" t="s">
        <v>590</v>
      </c>
      <c r="C382" s="246" t="s">
        <v>49</v>
      </c>
      <c r="D382" s="28"/>
      <c r="E382" s="28" t="s">
        <v>51</v>
      </c>
      <c r="F382" s="28" t="s">
        <v>50</v>
      </c>
      <c r="G382" s="28" t="s">
        <v>586</v>
      </c>
      <c r="H382" s="196" t="s">
        <v>577</v>
      </c>
      <c r="I382" s="28"/>
      <c r="J382" s="28"/>
      <c r="K382" s="28" t="s">
        <v>53</v>
      </c>
      <c r="L382" s="29"/>
    </row>
    <row r="383" spans="1:12" ht="30">
      <c r="A383" s="28" t="s">
        <v>591</v>
      </c>
      <c r="B383" s="29" t="s">
        <v>592</v>
      </c>
      <c r="C383" s="246" t="s">
        <v>85</v>
      </c>
      <c r="D383" s="28"/>
      <c r="E383" s="28" t="s">
        <v>50</v>
      </c>
      <c r="F383" s="28" t="s">
        <v>51</v>
      </c>
      <c r="G383" s="28"/>
      <c r="H383" s="29"/>
      <c r="I383" s="28"/>
      <c r="J383" s="28"/>
      <c r="K383" s="28" t="s">
        <v>53</v>
      </c>
      <c r="L383" s="29"/>
    </row>
    <row r="384" spans="1:12" hidden="1" outlineLevel="1">
      <c r="A384" s="28"/>
      <c r="B384" s="29"/>
      <c r="C384" s="29" t="s">
        <v>142</v>
      </c>
      <c r="D384" s="28">
        <v>1</v>
      </c>
      <c r="E384" s="28"/>
      <c r="F384" s="28"/>
      <c r="G384" s="28"/>
      <c r="H384" s="29"/>
      <c r="I384" s="28"/>
      <c r="J384" s="28"/>
      <c r="K384" s="28"/>
      <c r="L384" s="29"/>
    </row>
    <row r="385" spans="1:13" hidden="1" outlineLevel="1">
      <c r="A385" s="28"/>
      <c r="B385" s="29"/>
      <c r="C385" s="29" t="s">
        <v>565</v>
      </c>
      <c r="D385" s="28">
        <v>0</v>
      </c>
      <c r="E385" s="28"/>
      <c r="F385" s="28"/>
      <c r="G385" s="28"/>
      <c r="H385" s="29"/>
      <c r="I385" s="28"/>
      <c r="J385" s="28"/>
      <c r="K385" s="28"/>
      <c r="L385" s="29"/>
    </row>
    <row r="386" spans="1:13" hidden="1" outlineLevel="1">
      <c r="A386" s="28"/>
      <c r="B386" s="29"/>
      <c r="C386" s="196" t="s">
        <v>92</v>
      </c>
      <c r="D386" s="28">
        <v>99</v>
      </c>
      <c r="E386" s="28"/>
      <c r="F386" s="28"/>
      <c r="G386" s="28"/>
      <c r="H386" s="29"/>
      <c r="I386" s="28"/>
      <c r="J386" s="28"/>
      <c r="K386" s="28"/>
      <c r="L386" s="29"/>
    </row>
    <row r="387" spans="1:13" ht="30" collapsed="1">
      <c r="A387" s="28" t="s">
        <v>593</v>
      </c>
      <c r="B387" s="29" t="s">
        <v>594</v>
      </c>
      <c r="C387" s="246" t="s">
        <v>85</v>
      </c>
      <c r="D387" s="28"/>
      <c r="E387" s="28" t="s">
        <v>50</v>
      </c>
      <c r="F387" s="28" t="s">
        <v>50</v>
      </c>
      <c r="G387" s="28"/>
      <c r="H387" s="29"/>
      <c r="I387" s="28"/>
      <c r="J387" s="28"/>
      <c r="K387" s="28" t="s">
        <v>53</v>
      </c>
      <c r="L387" s="29"/>
    </row>
    <row r="388" spans="1:13" hidden="1" outlineLevel="1">
      <c r="A388" s="28"/>
      <c r="B388" s="29"/>
      <c r="C388" s="29" t="s">
        <v>568</v>
      </c>
      <c r="D388" s="28">
        <v>1</v>
      </c>
      <c r="E388" s="28"/>
      <c r="F388" s="28"/>
      <c r="G388" s="28"/>
      <c r="H388" s="29"/>
      <c r="I388" s="28"/>
      <c r="J388" s="28"/>
      <c r="K388" s="28"/>
      <c r="L388" s="29"/>
    </row>
    <row r="389" spans="1:13" hidden="1" outlineLevel="1">
      <c r="A389" s="28"/>
      <c r="B389" s="29"/>
      <c r="C389" s="29" t="s">
        <v>569</v>
      </c>
      <c r="D389" s="28">
        <v>2</v>
      </c>
      <c r="E389" s="28"/>
      <c r="F389" s="28"/>
      <c r="G389" s="28"/>
      <c r="H389" s="29"/>
      <c r="I389" s="28"/>
      <c r="J389" s="28"/>
      <c r="K389" s="28"/>
      <c r="L389" s="29"/>
    </row>
    <row r="390" spans="1:13" hidden="1" outlineLevel="1">
      <c r="A390" s="28"/>
      <c r="B390" s="29"/>
      <c r="C390" s="29" t="s">
        <v>570</v>
      </c>
      <c r="D390" s="28">
        <v>3</v>
      </c>
      <c r="E390" s="28"/>
      <c r="F390" s="28"/>
      <c r="G390" s="28"/>
      <c r="H390" s="29"/>
      <c r="I390" s="28"/>
      <c r="J390" s="28"/>
      <c r="K390" s="28"/>
      <c r="L390" s="29"/>
    </row>
    <row r="391" spans="1:13" ht="30" collapsed="1">
      <c r="A391" s="28" t="s">
        <v>595</v>
      </c>
      <c r="B391" s="29" t="s">
        <v>572</v>
      </c>
      <c r="C391" s="246" t="s">
        <v>85</v>
      </c>
      <c r="D391" s="28"/>
      <c r="E391" s="28" t="s">
        <v>50</v>
      </c>
      <c r="F391" s="28" t="s">
        <v>50</v>
      </c>
      <c r="G391" s="28" t="s">
        <v>596</v>
      </c>
      <c r="H391" s="29"/>
      <c r="I391" s="28"/>
      <c r="J391" s="28"/>
      <c r="K391" s="28" t="s">
        <v>53</v>
      </c>
      <c r="L391" s="29"/>
    </row>
    <row r="392" spans="1:13" hidden="1" outlineLevel="1">
      <c r="A392" s="28"/>
      <c r="B392" s="29"/>
      <c r="C392" s="29" t="s">
        <v>142</v>
      </c>
      <c r="D392" s="28">
        <v>1</v>
      </c>
      <c r="E392" s="28"/>
      <c r="F392" s="28"/>
      <c r="G392" s="28"/>
      <c r="H392" s="29"/>
      <c r="I392" s="28"/>
      <c r="J392" s="28"/>
      <c r="K392" s="28"/>
      <c r="L392" s="29"/>
    </row>
    <row r="393" spans="1:13" hidden="1" outlineLevel="1">
      <c r="A393" s="28"/>
      <c r="B393" s="29"/>
      <c r="C393" s="29" t="s">
        <v>143</v>
      </c>
      <c r="D393" s="28">
        <v>0</v>
      </c>
      <c r="E393" s="28"/>
      <c r="F393" s="28"/>
      <c r="G393" s="28"/>
      <c r="H393" s="29"/>
      <c r="I393" s="28"/>
      <c r="J393" s="28"/>
      <c r="K393" s="28"/>
      <c r="L393" s="29"/>
    </row>
    <row r="394" spans="1:13" ht="75" collapsed="1">
      <c r="A394" s="28" t="s">
        <v>597</v>
      </c>
      <c r="B394" s="29" t="s">
        <v>575</v>
      </c>
      <c r="C394" s="246" t="s">
        <v>49</v>
      </c>
      <c r="D394" s="28"/>
      <c r="E394" s="28" t="s">
        <v>51</v>
      </c>
      <c r="F394" s="28" t="s">
        <v>50</v>
      </c>
      <c r="G394" s="28" t="s">
        <v>598</v>
      </c>
      <c r="H394" s="196" t="s">
        <v>577</v>
      </c>
      <c r="I394" s="28"/>
      <c r="J394" s="28"/>
      <c r="K394" s="28" t="s">
        <v>53</v>
      </c>
      <c r="L394" s="29"/>
    </row>
    <row r="395" spans="1:13" ht="90">
      <c r="A395" s="28" t="s">
        <v>599</v>
      </c>
      <c r="B395" s="29" t="s">
        <v>579</v>
      </c>
      <c r="C395" s="246" t="s">
        <v>49</v>
      </c>
      <c r="D395" s="28"/>
      <c r="E395" s="28" t="s">
        <v>51</v>
      </c>
      <c r="F395" s="28" t="s">
        <v>50</v>
      </c>
      <c r="G395" s="29" t="s">
        <v>600</v>
      </c>
      <c r="H395" s="196" t="s">
        <v>601</v>
      </c>
      <c r="I395" s="28"/>
      <c r="J395" s="28"/>
      <c r="K395" s="28" t="s">
        <v>53</v>
      </c>
      <c r="L395" s="29"/>
      <c r="M395" s="179"/>
    </row>
    <row r="396" spans="1:13" ht="75">
      <c r="A396" s="28" t="s">
        <v>602</v>
      </c>
      <c r="B396" s="29" t="s">
        <v>582</v>
      </c>
      <c r="C396" s="246" t="s">
        <v>49</v>
      </c>
      <c r="D396" s="28"/>
      <c r="E396" s="28" t="s">
        <v>51</v>
      </c>
      <c r="F396" s="28" t="s">
        <v>50</v>
      </c>
      <c r="G396" s="28" t="s">
        <v>603</v>
      </c>
      <c r="H396" s="196" t="s">
        <v>577</v>
      </c>
      <c r="I396" s="28"/>
      <c r="J396" s="28"/>
      <c r="K396" s="28" t="s">
        <v>53</v>
      </c>
      <c r="L396" s="29"/>
    </row>
    <row r="397" spans="1:13" ht="75">
      <c r="A397" s="28" t="s">
        <v>604</v>
      </c>
      <c r="B397" s="29" t="s">
        <v>585</v>
      </c>
      <c r="C397" s="246" t="s">
        <v>49</v>
      </c>
      <c r="D397" s="28"/>
      <c r="E397" s="28" t="s">
        <v>51</v>
      </c>
      <c r="F397" s="28" t="s">
        <v>50</v>
      </c>
      <c r="G397" s="28" t="s">
        <v>605</v>
      </c>
      <c r="H397" s="196" t="s">
        <v>577</v>
      </c>
      <c r="I397" s="28"/>
      <c r="J397" s="28"/>
      <c r="K397" s="28" t="s">
        <v>53</v>
      </c>
      <c r="L397" s="29"/>
    </row>
    <row r="398" spans="1:13" ht="75">
      <c r="A398" s="28" t="s">
        <v>606</v>
      </c>
      <c r="B398" s="29" t="s">
        <v>588</v>
      </c>
      <c r="C398" s="246" t="s">
        <v>49</v>
      </c>
      <c r="D398" s="28"/>
      <c r="E398" s="28" t="s">
        <v>51</v>
      </c>
      <c r="F398" s="28" t="s">
        <v>50</v>
      </c>
      <c r="G398" s="28" t="s">
        <v>603</v>
      </c>
      <c r="H398" s="196" t="s">
        <v>577</v>
      </c>
      <c r="I398" s="28"/>
      <c r="J398" s="28"/>
      <c r="K398" s="28" t="s">
        <v>53</v>
      </c>
      <c r="L398" s="29"/>
    </row>
    <row r="399" spans="1:13" ht="75">
      <c r="A399" s="28" t="s">
        <v>607</v>
      </c>
      <c r="B399" s="29" t="s">
        <v>590</v>
      </c>
      <c r="C399" s="246" t="s">
        <v>49</v>
      </c>
      <c r="D399" s="28"/>
      <c r="E399" s="28" t="s">
        <v>51</v>
      </c>
      <c r="F399" s="28" t="s">
        <v>50</v>
      </c>
      <c r="G399" s="28" t="s">
        <v>608</v>
      </c>
      <c r="H399" s="196" t="s">
        <v>577</v>
      </c>
      <c r="I399" s="28"/>
      <c r="J399" s="28"/>
      <c r="K399" s="28" t="s">
        <v>53</v>
      </c>
      <c r="L399" s="29"/>
    </row>
    <row r="400" spans="1:13" ht="30">
      <c r="A400" s="28" t="s">
        <v>609</v>
      </c>
      <c r="B400" s="29" t="s">
        <v>610</v>
      </c>
      <c r="C400" s="246" t="s">
        <v>85</v>
      </c>
      <c r="D400" s="28"/>
      <c r="E400" s="28" t="s">
        <v>50</v>
      </c>
      <c r="F400" s="28" t="s">
        <v>51</v>
      </c>
      <c r="G400" s="28"/>
      <c r="H400" s="29"/>
      <c r="I400" s="28"/>
      <c r="J400" s="28"/>
      <c r="K400" s="28" t="s">
        <v>53</v>
      </c>
      <c r="L400" s="29"/>
    </row>
    <row r="401" spans="1:12" hidden="1" outlineLevel="1">
      <c r="A401" s="28"/>
      <c r="B401" s="29"/>
      <c r="C401" s="29" t="s">
        <v>142</v>
      </c>
      <c r="D401" s="28">
        <v>1</v>
      </c>
      <c r="E401" s="28"/>
      <c r="F401" s="28"/>
      <c r="G401" s="28"/>
      <c r="H401" s="29"/>
      <c r="I401" s="28"/>
      <c r="J401" s="28"/>
      <c r="K401" s="28"/>
      <c r="L401" s="29"/>
    </row>
    <row r="402" spans="1:12" hidden="1" outlineLevel="1">
      <c r="A402" s="28"/>
      <c r="B402" s="29"/>
      <c r="C402" s="29" t="s">
        <v>565</v>
      </c>
      <c r="D402" s="28">
        <v>0</v>
      </c>
      <c r="E402" s="28"/>
      <c r="F402" s="28"/>
      <c r="G402" s="28"/>
      <c r="H402" s="29"/>
      <c r="I402" s="28"/>
      <c r="J402" s="28"/>
      <c r="K402" s="28"/>
      <c r="L402" s="29"/>
    </row>
    <row r="403" spans="1:12" hidden="1" outlineLevel="1">
      <c r="A403" s="28"/>
      <c r="B403" s="29"/>
      <c r="C403" s="29" t="s">
        <v>92</v>
      </c>
      <c r="D403" s="28">
        <v>99</v>
      </c>
      <c r="E403" s="28"/>
      <c r="F403" s="28"/>
      <c r="G403" s="28"/>
      <c r="H403" s="29"/>
      <c r="I403" s="28"/>
      <c r="J403" s="28"/>
      <c r="K403" s="28"/>
      <c r="L403" s="29"/>
    </row>
    <row r="404" spans="1:12" ht="30" collapsed="1">
      <c r="A404" s="28" t="s">
        <v>611</v>
      </c>
      <c r="B404" s="29" t="s">
        <v>612</v>
      </c>
      <c r="C404" s="246" t="s">
        <v>85</v>
      </c>
      <c r="D404" s="28"/>
      <c r="E404" s="28" t="s">
        <v>50</v>
      </c>
      <c r="F404" s="28" t="s">
        <v>50</v>
      </c>
      <c r="G404" s="28"/>
      <c r="H404" s="29"/>
      <c r="I404" s="28"/>
      <c r="J404" s="28"/>
      <c r="K404" s="28" t="s">
        <v>53</v>
      </c>
      <c r="L404" s="29"/>
    </row>
    <row r="405" spans="1:12" hidden="1" outlineLevel="1">
      <c r="A405" s="28"/>
      <c r="B405" s="29"/>
      <c r="C405" s="29" t="s">
        <v>568</v>
      </c>
      <c r="D405" s="28">
        <v>1</v>
      </c>
      <c r="E405" s="28"/>
      <c r="F405" s="28"/>
      <c r="G405" s="28"/>
      <c r="H405" s="29"/>
      <c r="I405" s="28"/>
      <c r="J405" s="28"/>
      <c r="K405" s="28"/>
      <c r="L405" s="29"/>
    </row>
    <row r="406" spans="1:12" hidden="1" outlineLevel="1">
      <c r="A406" s="28"/>
      <c r="B406" s="29"/>
      <c r="C406" s="29" t="s">
        <v>569</v>
      </c>
      <c r="D406" s="28">
        <v>2</v>
      </c>
      <c r="E406" s="28"/>
      <c r="F406" s="28"/>
      <c r="G406" s="28"/>
      <c r="H406" s="29"/>
      <c r="I406" s="28"/>
      <c r="J406" s="28"/>
      <c r="K406" s="28"/>
      <c r="L406" s="29"/>
    </row>
    <row r="407" spans="1:12" hidden="1" outlineLevel="1">
      <c r="A407" s="28"/>
      <c r="B407" s="29"/>
      <c r="C407" s="29" t="s">
        <v>570</v>
      </c>
      <c r="D407" s="28">
        <v>3</v>
      </c>
      <c r="E407" s="28"/>
      <c r="F407" s="28"/>
      <c r="G407" s="28"/>
      <c r="H407" s="29"/>
      <c r="I407" s="28"/>
      <c r="J407" s="28"/>
      <c r="K407" s="28"/>
      <c r="L407" s="29"/>
    </row>
    <row r="408" spans="1:12" ht="30" collapsed="1">
      <c r="A408" s="28" t="s">
        <v>613</v>
      </c>
      <c r="B408" s="29" t="s">
        <v>572</v>
      </c>
      <c r="C408" s="246" t="s">
        <v>85</v>
      </c>
      <c r="D408" s="28"/>
      <c r="E408" s="28" t="s">
        <v>50</v>
      </c>
      <c r="F408" s="28" t="s">
        <v>50</v>
      </c>
      <c r="G408" s="28" t="s">
        <v>614</v>
      </c>
      <c r="H408" s="29"/>
      <c r="I408" s="28"/>
      <c r="J408" s="28"/>
      <c r="K408" s="28" t="s">
        <v>53</v>
      </c>
      <c r="L408" s="29"/>
    </row>
    <row r="409" spans="1:12" hidden="1" outlineLevel="1">
      <c r="A409" s="28"/>
      <c r="B409" s="29"/>
      <c r="C409" s="29" t="s">
        <v>142</v>
      </c>
      <c r="D409" s="28">
        <v>1</v>
      </c>
      <c r="E409" s="28"/>
      <c r="F409" s="28"/>
      <c r="G409" s="28"/>
      <c r="H409" s="29"/>
      <c r="I409" s="28"/>
      <c r="J409" s="28"/>
      <c r="K409" s="28"/>
      <c r="L409" s="29"/>
    </row>
    <row r="410" spans="1:12" hidden="1" outlineLevel="1">
      <c r="A410" s="28"/>
      <c r="B410" s="29"/>
      <c r="C410" s="29" t="s">
        <v>143</v>
      </c>
      <c r="D410" s="28">
        <v>0</v>
      </c>
      <c r="E410" s="28"/>
      <c r="F410" s="28"/>
      <c r="G410" s="28"/>
      <c r="H410" s="29"/>
      <c r="I410" s="28"/>
      <c r="J410" s="28"/>
      <c r="K410" s="28"/>
      <c r="L410" s="29"/>
    </row>
    <row r="411" spans="1:12" ht="75" collapsed="1">
      <c r="A411" s="28" t="s">
        <v>615</v>
      </c>
      <c r="B411" s="29" t="s">
        <v>575</v>
      </c>
      <c r="C411" s="246" t="s">
        <v>49</v>
      </c>
      <c r="D411" s="28"/>
      <c r="E411" s="28" t="s">
        <v>51</v>
      </c>
      <c r="F411" s="28" t="s">
        <v>50</v>
      </c>
      <c r="G411" s="28" t="s">
        <v>616</v>
      </c>
      <c r="H411" s="196" t="s">
        <v>577</v>
      </c>
      <c r="I411" s="28"/>
      <c r="J411" s="28"/>
      <c r="K411" s="28" t="s">
        <v>53</v>
      </c>
      <c r="L411" s="29"/>
    </row>
    <row r="412" spans="1:12" ht="120">
      <c r="A412" s="28" t="s">
        <v>617</v>
      </c>
      <c r="B412" s="29" t="s">
        <v>579</v>
      </c>
      <c r="C412" s="246" t="s">
        <v>49</v>
      </c>
      <c r="D412" s="28"/>
      <c r="E412" s="28" t="s">
        <v>51</v>
      </c>
      <c r="F412" s="28" t="s">
        <v>50</v>
      </c>
      <c r="G412" s="29" t="s">
        <v>618</v>
      </c>
      <c r="H412" s="196" t="s">
        <v>577</v>
      </c>
      <c r="I412" s="28"/>
      <c r="J412" s="28"/>
      <c r="K412" s="28" t="s">
        <v>53</v>
      </c>
      <c r="L412" s="29"/>
    </row>
    <row r="413" spans="1:12" ht="75">
      <c r="A413" s="28" t="s">
        <v>619</v>
      </c>
      <c r="B413" s="29" t="s">
        <v>582</v>
      </c>
      <c r="C413" s="246" t="s">
        <v>49</v>
      </c>
      <c r="D413" s="28"/>
      <c r="E413" s="28" t="s">
        <v>51</v>
      </c>
      <c r="F413" s="28" t="s">
        <v>50</v>
      </c>
      <c r="G413" s="28" t="s">
        <v>620</v>
      </c>
      <c r="H413" s="196" t="s">
        <v>577</v>
      </c>
      <c r="I413" s="28"/>
      <c r="J413" s="28"/>
      <c r="K413" s="28" t="s">
        <v>53</v>
      </c>
      <c r="L413" s="29"/>
    </row>
    <row r="414" spans="1:12" ht="75">
      <c r="A414" s="28" t="s">
        <v>621</v>
      </c>
      <c r="B414" s="29" t="s">
        <v>585</v>
      </c>
      <c r="C414" s="246" t="s">
        <v>49</v>
      </c>
      <c r="D414" s="28"/>
      <c r="E414" s="28" t="s">
        <v>51</v>
      </c>
      <c r="F414" s="28" t="s">
        <v>50</v>
      </c>
      <c r="G414" s="28" t="s">
        <v>622</v>
      </c>
      <c r="H414" s="196" t="s">
        <v>577</v>
      </c>
      <c r="I414" s="28"/>
      <c r="J414" s="28"/>
      <c r="K414" s="28" t="s">
        <v>53</v>
      </c>
      <c r="L414" s="29"/>
    </row>
    <row r="415" spans="1:12" ht="75">
      <c r="A415" s="28" t="s">
        <v>623</v>
      </c>
      <c r="B415" s="29" t="s">
        <v>588</v>
      </c>
      <c r="C415" s="246" t="s">
        <v>49</v>
      </c>
      <c r="D415" s="28"/>
      <c r="E415" s="28" t="s">
        <v>51</v>
      </c>
      <c r="F415" s="28" t="s">
        <v>50</v>
      </c>
      <c r="G415" s="28" t="s">
        <v>620</v>
      </c>
      <c r="H415" s="196" t="s">
        <v>577</v>
      </c>
      <c r="I415" s="28"/>
      <c r="J415" s="28"/>
      <c r="K415" s="28" t="s">
        <v>53</v>
      </c>
      <c r="L415" s="29"/>
    </row>
    <row r="416" spans="1:12" ht="75">
      <c r="A416" s="28" t="s">
        <v>624</v>
      </c>
      <c r="B416" s="29" t="s">
        <v>590</v>
      </c>
      <c r="C416" s="246" t="s">
        <v>49</v>
      </c>
      <c r="D416" s="28"/>
      <c r="E416" s="28" t="s">
        <v>51</v>
      </c>
      <c r="F416" s="28" t="s">
        <v>50</v>
      </c>
      <c r="G416" s="28" t="s">
        <v>622</v>
      </c>
      <c r="H416" s="196" t="s">
        <v>577</v>
      </c>
      <c r="I416" s="28"/>
      <c r="J416" s="28"/>
      <c r="K416" s="28" t="s">
        <v>53</v>
      </c>
      <c r="L416" s="29"/>
    </row>
    <row r="417" spans="1:12" ht="30">
      <c r="A417" s="28" t="s">
        <v>625</v>
      </c>
      <c r="B417" s="29" t="s">
        <v>626</v>
      </c>
      <c r="C417" s="246" t="s">
        <v>85</v>
      </c>
      <c r="D417" s="28"/>
      <c r="E417" s="28" t="s">
        <v>50</v>
      </c>
      <c r="F417" s="28" t="s">
        <v>51</v>
      </c>
      <c r="G417" s="28"/>
      <c r="H417" s="29"/>
      <c r="I417" s="28"/>
      <c r="J417" s="28"/>
      <c r="K417" s="28" t="s">
        <v>53</v>
      </c>
      <c r="L417" s="29"/>
    </row>
    <row r="418" spans="1:12" hidden="1" outlineLevel="1">
      <c r="A418" s="28"/>
      <c r="B418" s="29"/>
      <c r="C418" s="29" t="s">
        <v>142</v>
      </c>
      <c r="D418" s="28">
        <v>1</v>
      </c>
      <c r="E418" s="28"/>
      <c r="F418" s="28"/>
      <c r="G418" s="28"/>
      <c r="H418" s="29"/>
      <c r="I418" s="28"/>
      <c r="J418" s="28"/>
      <c r="K418" s="28"/>
      <c r="L418" s="29"/>
    </row>
    <row r="419" spans="1:12" hidden="1" outlineLevel="1">
      <c r="A419" s="28"/>
      <c r="B419" s="29"/>
      <c r="C419" s="29" t="s">
        <v>565</v>
      </c>
      <c r="D419" s="28">
        <v>0</v>
      </c>
      <c r="E419" s="28"/>
      <c r="F419" s="28"/>
      <c r="G419" s="28"/>
      <c r="H419" s="29"/>
      <c r="I419" s="28"/>
      <c r="J419" s="28"/>
      <c r="K419" s="28"/>
      <c r="L419" s="29"/>
    </row>
    <row r="420" spans="1:12" hidden="1" outlineLevel="1">
      <c r="A420" s="28"/>
      <c r="B420" s="29"/>
      <c r="C420" s="29" t="s">
        <v>92</v>
      </c>
      <c r="D420" s="28">
        <v>99</v>
      </c>
      <c r="E420" s="28"/>
      <c r="F420" s="28"/>
      <c r="G420" s="28"/>
      <c r="H420" s="29"/>
      <c r="I420" s="28"/>
      <c r="J420" s="28"/>
      <c r="K420" s="28"/>
      <c r="L420" s="29"/>
    </row>
    <row r="421" spans="1:12" ht="30" collapsed="1">
      <c r="A421" s="28" t="s">
        <v>627</v>
      </c>
      <c r="B421" s="29" t="s">
        <v>628</v>
      </c>
      <c r="C421" s="246" t="s">
        <v>85</v>
      </c>
      <c r="D421" s="28"/>
      <c r="E421" s="28" t="s">
        <v>50</v>
      </c>
      <c r="F421" s="28" t="s">
        <v>50</v>
      </c>
      <c r="G421" s="28"/>
      <c r="H421" s="29"/>
      <c r="I421" s="28"/>
      <c r="J421" s="28"/>
      <c r="K421" s="28" t="s">
        <v>53</v>
      </c>
      <c r="L421" s="29"/>
    </row>
    <row r="422" spans="1:12" hidden="1" outlineLevel="1">
      <c r="A422" s="28"/>
      <c r="B422" s="29"/>
      <c r="C422" s="29" t="s">
        <v>568</v>
      </c>
      <c r="D422" s="28">
        <v>1</v>
      </c>
      <c r="E422" s="28"/>
      <c r="F422" s="28"/>
      <c r="G422" s="28"/>
      <c r="H422" s="29"/>
      <c r="I422" s="28"/>
      <c r="J422" s="28"/>
      <c r="K422" s="28"/>
      <c r="L422" s="29"/>
    </row>
    <row r="423" spans="1:12" hidden="1" outlineLevel="1">
      <c r="A423" s="28"/>
      <c r="B423" s="29"/>
      <c r="C423" s="29" t="s">
        <v>569</v>
      </c>
      <c r="D423" s="28">
        <v>2</v>
      </c>
      <c r="E423" s="28"/>
      <c r="F423" s="28"/>
      <c r="G423" s="28"/>
      <c r="H423" s="29"/>
      <c r="I423" s="28"/>
      <c r="J423" s="28"/>
      <c r="K423" s="28"/>
      <c r="L423" s="29"/>
    </row>
    <row r="424" spans="1:12" hidden="1" outlineLevel="1">
      <c r="A424" s="28"/>
      <c r="B424" s="29"/>
      <c r="C424" s="29" t="s">
        <v>570</v>
      </c>
      <c r="D424" s="28">
        <v>3</v>
      </c>
      <c r="E424" s="28"/>
      <c r="F424" s="28"/>
      <c r="G424" s="28"/>
      <c r="H424" s="29"/>
      <c r="I424" s="28"/>
      <c r="J424" s="28"/>
      <c r="K424" s="28"/>
      <c r="L424" s="29"/>
    </row>
    <row r="425" spans="1:12" ht="30" collapsed="1">
      <c r="A425" s="28" t="s">
        <v>629</v>
      </c>
      <c r="B425" s="29" t="s">
        <v>572</v>
      </c>
      <c r="C425" s="246" t="s">
        <v>85</v>
      </c>
      <c r="D425" s="28"/>
      <c r="E425" s="28" t="s">
        <v>50</v>
      </c>
      <c r="F425" s="28" t="s">
        <v>50</v>
      </c>
      <c r="G425" s="28" t="s">
        <v>630</v>
      </c>
      <c r="H425" s="29"/>
      <c r="I425" s="28"/>
      <c r="J425" s="28"/>
      <c r="K425" s="28" t="s">
        <v>53</v>
      </c>
      <c r="L425" s="29"/>
    </row>
    <row r="426" spans="1:12" hidden="1" outlineLevel="1">
      <c r="A426" s="28"/>
      <c r="B426" s="29"/>
      <c r="C426" s="29" t="s">
        <v>142</v>
      </c>
      <c r="D426" s="28">
        <v>1</v>
      </c>
      <c r="E426" s="28"/>
      <c r="F426" s="28"/>
      <c r="G426" s="28"/>
      <c r="H426" s="29"/>
      <c r="I426" s="28"/>
      <c r="J426" s="28"/>
      <c r="K426" s="28"/>
      <c r="L426" s="29"/>
    </row>
    <row r="427" spans="1:12" hidden="1" outlineLevel="1">
      <c r="A427" s="28"/>
      <c r="B427" s="29"/>
      <c r="C427" s="29" t="s">
        <v>143</v>
      </c>
      <c r="D427" s="28">
        <v>0</v>
      </c>
      <c r="E427" s="28"/>
      <c r="F427" s="28"/>
      <c r="G427" s="28"/>
      <c r="H427" s="29"/>
      <c r="I427" s="28"/>
      <c r="J427" s="28"/>
      <c r="K427" s="28"/>
      <c r="L427" s="29"/>
    </row>
    <row r="428" spans="1:12" ht="75" collapsed="1">
      <c r="A428" s="28" t="s">
        <v>631</v>
      </c>
      <c r="B428" s="29" t="s">
        <v>575</v>
      </c>
      <c r="C428" s="246" t="s">
        <v>49</v>
      </c>
      <c r="D428" s="28"/>
      <c r="E428" s="28" t="s">
        <v>51</v>
      </c>
      <c r="F428" s="28" t="s">
        <v>50</v>
      </c>
      <c r="G428" s="28" t="s">
        <v>632</v>
      </c>
      <c r="H428" s="196" t="s">
        <v>577</v>
      </c>
      <c r="I428" s="28"/>
      <c r="J428" s="28"/>
      <c r="K428" s="28" t="s">
        <v>53</v>
      </c>
      <c r="L428" s="29"/>
    </row>
    <row r="429" spans="1:12" ht="135">
      <c r="A429" s="28" t="s">
        <v>633</v>
      </c>
      <c r="B429" s="29" t="s">
        <v>579</v>
      </c>
      <c r="C429" s="246" t="s">
        <v>49</v>
      </c>
      <c r="D429" s="28"/>
      <c r="E429" s="28" t="s">
        <v>51</v>
      </c>
      <c r="F429" s="28" t="s">
        <v>50</v>
      </c>
      <c r="G429" s="29" t="s">
        <v>634</v>
      </c>
      <c r="H429" s="196" t="s">
        <v>577</v>
      </c>
      <c r="I429" s="28"/>
      <c r="J429" s="28"/>
      <c r="K429" s="28" t="s">
        <v>53</v>
      </c>
      <c r="L429" s="29"/>
    </row>
    <row r="430" spans="1:12" ht="75">
      <c r="A430" s="28" t="s">
        <v>635</v>
      </c>
      <c r="B430" s="29" t="s">
        <v>582</v>
      </c>
      <c r="C430" s="246" t="s">
        <v>49</v>
      </c>
      <c r="D430" s="28"/>
      <c r="E430" s="28" t="s">
        <v>51</v>
      </c>
      <c r="F430" s="28" t="s">
        <v>50</v>
      </c>
      <c r="G430" s="28" t="s">
        <v>636</v>
      </c>
      <c r="H430" s="196" t="s">
        <v>577</v>
      </c>
      <c r="I430" s="28"/>
      <c r="J430" s="28"/>
      <c r="K430" s="28" t="s">
        <v>53</v>
      </c>
      <c r="L430" s="29"/>
    </row>
    <row r="431" spans="1:12" ht="75">
      <c r="A431" s="28" t="s">
        <v>637</v>
      </c>
      <c r="B431" s="29" t="s">
        <v>585</v>
      </c>
      <c r="C431" s="246" t="s">
        <v>49</v>
      </c>
      <c r="D431" s="28"/>
      <c r="E431" s="28" t="s">
        <v>51</v>
      </c>
      <c r="F431" s="28" t="s">
        <v>50</v>
      </c>
      <c r="G431" s="28" t="s">
        <v>638</v>
      </c>
      <c r="H431" s="196" t="s">
        <v>577</v>
      </c>
      <c r="I431" s="28"/>
      <c r="J431" s="28"/>
      <c r="K431" s="28" t="s">
        <v>53</v>
      </c>
      <c r="L431" s="29"/>
    </row>
    <row r="432" spans="1:12" ht="75">
      <c r="A432" s="28" t="s">
        <v>639</v>
      </c>
      <c r="B432" s="29" t="s">
        <v>588</v>
      </c>
      <c r="C432" s="246" t="s">
        <v>49</v>
      </c>
      <c r="D432" s="28"/>
      <c r="E432" s="28" t="s">
        <v>51</v>
      </c>
      <c r="F432" s="28" t="s">
        <v>50</v>
      </c>
      <c r="G432" s="28" t="s">
        <v>640</v>
      </c>
      <c r="H432" s="196" t="s">
        <v>577</v>
      </c>
      <c r="I432" s="28"/>
      <c r="J432" s="28"/>
      <c r="K432" s="28" t="s">
        <v>53</v>
      </c>
      <c r="L432" s="29"/>
    </row>
    <row r="433" spans="1:12" ht="75">
      <c r="A433" s="28" t="s">
        <v>641</v>
      </c>
      <c r="B433" s="29" t="s">
        <v>590</v>
      </c>
      <c r="C433" s="246" t="s">
        <v>49</v>
      </c>
      <c r="D433" s="28"/>
      <c r="E433" s="28" t="s">
        <v>51</v>
      </c>
      <c r="F433" s="28" t="s">
        <v>50</v>
      </c>
      <c r="G433" s="28" t="s">
        <v>642</v>
      </c>
      <c r="H433" s="196" t="s">
        <v>577</v>
      </c>
      <c r="I433" s="28"/>
      <c r="J433" s="28"/>
      <c r="K433" s="28" t="s">
        <v>53</v>
      </c>
      <c r="L433" s="29"/>
    </row>
    <row r="434" spans="1:12" ht="30">
      <c r="A434" s="28" t="s">
        <v>643</v>
      </c>
      <c r="B434" s="29" t="s">
        <v>644</v>
      </c>
      <c r="C434" s="246" t="s">
        <v>85</v>
      </c>
      <c r="D434" s="28"/>
      <c r="E434" s="28" t="s">
        <v>50</v>
      </c>
      <c r="F434" s="28" t="s">
        <v>51</v>
      </c>
      <c r="G434" s="28"/>
      <c r="H434" s="29"/>
      <c r="I434" s="28"/>
      <c r="J434" s="28"/>
      <c r="K434" s="28" t="s">
        <v>53</v>
      </c>
      <c r="L434" s="29"/>
    </row>
    <row r="435" spans="1:12" hidden="1" outlineLevel="1">
      <c r="A435" s="28"/>
      <c r="B435" s="29"/>
      <c r="C435" s="29" t="s">
        <v>142</v>
      </c>
      <c r="D435" s="28">
        <v>1</v>
      </c>
      <c r="E435" s="28"/>
      <c r="F435" s="28"/>
      <c r="G435" s="28"/>
      <c r="H435" s="29"/>
      <c r="I435" s="28"/>
      <c r="J435" s="28"/>
      <c r="K435" s="28"/>
      <c r="L435" s="29"/>
    </row>
    <row r="436" spans="1:12" hidden="1" outlineLevel="1">
      <c r="A436" s="28"/>
      <c r="B436" s="29"/>
      <c r="C436" s="29" t="s">
        <v>565</v>
      </c>
      <c r="D436" s="28">
        <v>0</v>
      </c>
      <c r="E436" s="28"/>
      <c r="F436" s="28"/>
      <c r="G436" s="28"/>
      <c r="H436" s="29"/>
      <c r="I436" s="28"/>
      <c r="J436" s="28"/>
      <c r="K436" s="28"/>
      <c r="L436" s="29"/>
    </row>
    <row r="437" spans="1:12" hidden="1" outlineLevel="1">
      <c r="A437" s="28"/>
      <c r="B437" s="29"/>
      <c r="C437" s="29" t="s">
        <v>92</v>
      </c>
      <c r="D437" s="28">
        <v>99</v>
      </c>
      <c r="E437" s="28"/>
      <c r="F437" s="28"/>
      <c r="G437" s="28"/>
      <c r="H437" s="29"/>
      <c r="I437" s="28"/>
      <c r="J437" s="28"/>
      <c r="K437" s="28"/>
      <c r="L437" s="29"/>
    </row>
    <row r="438" spans="1:12" ht="30" collapsed="1">
      <c r="A438" s="28" t="s">
        <v>645</v>
      </c>
      <c r="B438" s="29" t="s">
        <v>646</v>
      </c>
      <c r="C438" s="246" t="s">
        <v>85</v>
      </c>
      <c r="D438" s="28"/>
      <c r="E438" s="28" t="s">
        <v>50</v>
      </c>
      <c r="F438" s="28" t="s">
        <v>50</v>
      </c>
      <c r="G438" s="28"/>
      <c r="H438" s="29"/>
      <c r="I438" s="28"/>
      <c r="J438" s="28"/>
      <c r="K438" s="28" t="s">
        <v>53</v>
      </c>
      <c r="L438" s="29"/>
    </row>
    <row r="439" spans="1:12" hidden="1" outlineLevel="1">
      <c r="A439" s="28"/>
      <c r="B439" s="29"/>
      <c r="C439" s="29" t="s">
        <v>568</v>
      </c>
      <c r="D439" s="28">
        <v>1</v>
      </c>
      <c r="E439" s="28"/>
      <c r="F439" s="28"/>
      <c r="G439" s="28"/>
      <c r="H439" s="29"/>
      <c r="I439" s="28"/>
      <c r="J439" s="28"/>
      <c r="K439" s="28"/>
      <c r="L439" s="29"/>
    </row>
    <row r="440" spans="1:12" hidden="1" outlineLevel="1">
      <c r="A440" s="28"/>
      <c r="B440" s="29"/>
      <c r="C440" s="29" t="s">
        <v>569</v>
      </c>
      <c r="D440" s="28">
        <v>2</v>
      </c>
      <c r="E440" s="28"/>
      <c r="F440" s="28"/>
      <c r="G440" s="28"/>
      <c r="H440" s="29"/>
      <c r="I440" s="28"/>
      <c r="J440" s="28"/>
      <c r="K440" s="28"/>
      <c r="L440" s="29"/>
    </row>
    <row r="441" spans="1:12" hidden="1" outlineLevel="1">
      <c r="A441" s="28"/>
      <c r="B441" s="29"/>
      <c r="C441" s="29" t="s">
        <v>570</v>
      </c>
      <c r="D441" s="28">
        <v>3</v>
      </c>
      <c r="E441" s="28"/>
      <c r="F441" s="28"/>
      <c r="G441" s="28"/>
      <c r="H441" s="29"/>
      <c r="I441" s="28"/>
      <c r="J441" s="28"/>
      <c r="K441" s="28"/>
      <c r="L441" s="29"/>
    </row>
    <row r="442" spans="1:12" ht="30" collapsed="1">
      <c r="A442" s="28" t="s">
        <v>647</v>
      </c>
      <c r="B442" s="29" t="s">
        <v>572</v>
      </c>
      <c r="C442" s="246" t="s">
        <v>85</v>
      </c>
      <c r="D442" s="28"/>
      <c r="E442" s="28" t="s">
        <v>50</v>
      </c>
      <c r="F442" s="28" t="s">
        <v>50</v>
      </c>
      <c r="G442" s="28" t="s">
        <v>648</v>
      </c>
      <c r="H442" s="29"/>
      <c r="I442" s="28"/>
      <c r="J442" s="28"/>
      <c r="K442" s="28" t="s">
        <v>53</v>
      </c>
      <c r="L442" s="29"/>
    </row>
    <row r="443" spans="1:12" hidden="1" outlineLevel="1">
      <c r="A443" s="28"/>
      <c r="B443" s="29"/>
      <c r="C443" s="29" t="s">
        <v>142</v>
      </c>
      <c r="D443" s="28">
        <v>1</v>
      </c>
      <c r="E443" s="28"/>
      <c r="F443" s="28"/>
      <c r="G443" s="28"/>
      <c r="H443" s="29"/>
      <c r="I443" s="28"/>
      <c r="J443" s="28"/>
      <c r="K443" s="28"/>
      <c r="L443" s="29"/>
    </row>
    <row r="444" spans="1:12" hidden="1" outlineLevel="1">
      <c r="A444" s="28"/>
      <c r="B444" s="29"/>
      <c r="C444" s="29" t="s">
        <v>143</v>
      </c>
      <c r="D444" s="28">
        <v>0</v>
      </c>
      <c r="E444" s="28"/>
      <c r="F444" s="28"/>
      <c r="G444" s="28"/>
      <c r="H444" s="29"/>
      <c r="I444" s="28"/>
      <c r="J444" s="28"/>
      <c r="K444" s="28"/>
      <c r="L444" s="29"/>
    </row>
    <row r="445" spans="1:12" ht="75" collapsed="1">
      <c r="A445" s="28" t="s">
        <v>649</v>
      </c>
      <c r="B445" s="29" t="s">
        <v>575</v>
      </c>
      <c r="C445" s="246" t="s">
        <v>49</v>
      </c>
      <c r="D445" s="28"/>
      <c r="E445" s="28" t="s">
        <v>51</v>
      </c>
      <c r="F445" s="28" t="s">
        <v>50</v>
      </c>
      <c r="G445" s="28" t="s">
        <v>650</v>
      </c>
      <c r="H445" s="196" t="s">
        <v>577</v>
      </c>
      <c r="I445" s="28"/>
      <c r="J445" s="28"/>
      <c r="K445" s="28" t="s">
        <v>53</v>
      </c>
      <c r="L445" s="29"/>
    </row>
    <row r="446" spans="1:12" ht="120">
      <c r="A446" s="28" t="s">
        <v>651</v>
      </c>
      <c r="B446" s="29" t="s">
        <v>579</v>
      </c>
      <c r="C446" s="246" t="s">
        <v>49</v>
      </c>
      <c r="D446" s="28"/>
      <c r="E446" s="28" t="s">
        <v>51</v>
      </c>
      <c r="F446" s="28" t="s">
        <v>50</v>
      </c>
      <c r="G446" s="29" t="s">
        <v>652</v>
      </c>
      <c r="H446" s="196" t="s">
        <v>577</v>
      </c>
      <c r="I446" s="28"/>
      <c r="J446" s="28"/>
      <c r="K446" s="28" t="s">
        <v>53</v>
      </c>
      <c r="L446" s="29"/>
    </row>
    <row r="447" spans="1:12" ht="75">
      <c r="A447" s="28" t="s">
        <v>653</v>
      </c>
      <c r="B447" s="29" t="s">
        <v>582</v>
      </c>
      <c r="C447" s="246" t="s">
        <v>49</v>
      </c>
      <c r="D447" s="28"/>
      <c r="E447" s="28" t="s">
        <v>51</v>
      </c>
      <c r="F447" s="28" t="s">
        <v>50</v>
      </c>
      <c r="G447" s="28" t="s">
        <v>654</v>
      </c>
      <c r="H447" s="196" t="s">
        <v>577</v>
      </c>
      <c r="I447" s="28"/>
      <c r="J447" s="28"/>
      <c r="K447" s="28" t="s">
        <v>53</v>
      </c>
      <c r="L447" s="29"/>
    </row>
    <row r="448" spans="1:12" ht="75">
      <c r="A448" s="28" t="s">
        <v>655</v>
      </c>
      <c r="B448" s="29" t="s">
        <v>585</v>
      </c>
      <c r="C448" s="246" t="s">
        <v>49</v>
      </c>
      <c r="D448" s="28"/>
      <c r="E448" s="28" t="s">
        <v>51</v>
      </c>
      <c r="F448" s="28" t="s">
        <v>50</v>
      </c>
      <c r="G448" s="28" t="s">
        <v>656</v>
      </c>
      <c r="H448" s="196" t="s">
        <v>577</v>
      </c>
      <c r="I448" s="28"/>
      <c r="J448" s="28"/>
      <c r="K448" s="28" t="s">
        <v>53</v>
      </c>
      <c r="L448" s="29"/>
    </row>
    <row r="449" spans="1:12" ht="75">
      <c r="A449" s="28" t="s">
        <v>657</v>
      </c>
      <c r="B449" s="29" t="s">
        <v>588</v>
      </c>
      <c r="C449" s="246" t="s">
        <v>49</v>
      </c>
      <c r="D449" s="28"/>
      <c r="E449" s="28" t="s">
        <v>51</v>
      </c>
      <c r="F449" s="28" t="s">
        <v>50</v>
      </c>
      <c r="G449" s="28" t="s">
        <v>658</v>
      </c>
      <c r="H449" s="196" t="s">
        <v>577</v>
      </c>
      <c r="I449" s="28"/>
      <c r="J449" s="28"/>
      <c r="K449" s="28" t="s">
        <v>53</v>
      </c>
      <c r="L449" s="29"/>
    </row>
    <row r="450" spans="1:12" ht="75">
      <c r="A450" s="28" t="s">
        <v>659</v>
      </c>
      <c r="B450" s="29" t="s">
        <v>590</v>
      </c>
      <c r="C450" s="246" t="s">
        <v>49</v>
      </c>
      <c r="D450" s="28"/>
      <c r="E450" s="28" t="s">
        <v>51</v>
      </c>
      <c r="F450" s="28" t="s">
        <v>50</v>
      </c>
      <c r="G450" s="28" t="s">
        <v>656</v>
      </c>
      <c r="H450" s="196" t="s">
        <v>577</v>
      </c>
      <c r="I450" s="28"/>
      <c r="J450" s="28"/>
      <c r="K450" s="28" t="s">
        <v>53</v>
      </c>
      <c r="L450" s="29"/>
    </row>
    <row r="451" spans="1:12" ht="30">
      <c r="A451" s="28" t="s">
        <v>660</v>
      </c>
      <c r="B451" s="29" t="s">
        <v>661</v>
      </c>
      <c r="C451" s="246" t="s">
        <v>85</v>
      </c>
      <c r="D451" s="28"/>
      <c r="E451" s="28" t="s">
        <v>50</v>
      </c>
      <c r="F451" s="28" t="s">
        <v>51</v>
      </c>
      <c r="G451" s="28"/>
      <c r="H451" s="29"/>
      <c r="I451" s="28"/>
      <c r="J451" s="28"/>
      <c r="K451" s="28" t="s">
        <v>53</v>
      </c>
      <c r="L451" s="29"/>
    </row>
    <row r="452" spans="1:12" hidden="1" outlineLevel="1">
      <c r="A452" s="28"/>
      <c r="B452" s="29"/>
      <c r="C452" s="29" t="s">
        <v>142</v>
      </c>
      <c r="D452" s="28">
        <v>1</v>
      </c>
      <c r="E452" s="28"/>
      <c r="F452" s="28"/>
      <c r="G452" s="28"/>
      <c r="H452" s="29"/>
      <c r="I452" s="28"/>
      <c r="J452" s="28"/>
      <c r="K452" s="28"/>
      <c r="L452" s="29"/>
    </row>
    <row r="453" spans="1:12" hidden="1" outlineLevel="1">
      <c r="A453" s="28"/>
      <c r="B453" s="29"/>
      <c r="C453" s="29" t="s">
        <v>565</v>
      </c>
      <c r="D453" s="28">
        <v>0</v>
      </c>
      <c r="E453" s="28"/>
      <c r="F453" s="28"/>
      <c r="G453" s="28"/>
      <c r="H453" s="29"/>
      <c r="I453" s="28"/>
      <c r="J453" s="28"/>
      <c r="K453" s="28"/>
      <c r="L453" s="29"/>
    </row>
    <row r="454" spans="1:12" hidden="1" outlineLevel="1">
      <c r="A454" s="28"/>
      <c r="B454" s="29"/>
      <c r="C454" s="29" t="s">
        <v>92</v>
      </c>
      <c r="D454" s="28">
        <v>99</v>
      </c>
      <c r="E454" s="28"/>
      <c r="F454" s="28"/>
      <c r="G454" s="28"/>
      <c r="H454" s="29"/>
      <c r="I454" s="28"/>
      <c r="J454" s="28"/>
      <c r="K454" s="28"/>
      <c r="L454" s="29"/>
    </row>
    <row r="455" spans="1:12" ht="30" collapsed="1">
      <c r="A455" s="28" t="s">
        <v>662</v>
      </c>
      <c r="B455" s="29" t="s">
        <v>663</v>
      </c>
      <c r="C455" s="246" t="s">
        <v>85</v>
      </c>
      <c r="D455" s="28"/>
      <c r="E455" s="28" t="s">
        <v>50</v>
      </c>
      <c r="F455" s="28" t="s">
        <v>50</v>
      </c>
      <c r="G455" s="28"/>
      <c r="H455" s="28"/>
      <c r="I455" s="28"/>
      <c r="J455" s="28"/>
      <c r="K455" s="28" t="s">
        <v>53</v>
      </c>
      <c r="L455" s="29"/>
    </row>
    <row r="456" spans="1:12" hidden="1" outlineLevel="1">
      <c r="A456" s="28"/>
      <c r="B456" s="29"/>
      <c r="C456" s="29" t="s">
        <v>568</v>
      </c>
      <c r="D456" s="28">
        <v>1</v>
      </c>
      <c r="E456" s="28"/>
      <c r="F456" s="28"/>
      <c r="G456" s="28"/>
      <c r="H456" s="29"/>
      <c r="I456" s="28"/>
      <c r="J456" s="28"/>
      <c r="K456" s="28"/>
      <c r="L456" s="29"/>
    </row>
    <row r="457" spans="1:12" hidden="1" outlineLevel="1">
      <c r="A457" s="28"/>
      <c r="B457" s="29"/>
      <c r="C457" s="29" t="s">
        <v>569</v>
      </c>
      <c r="D457" s="28">
        <v>2</v>
      </c>
      <c r="E457" s="28"/>
      <c r="F457" s="28"/>
      <c r="G457" s="28"/>
      <c r="H457" s="29"/>
      <c r="I457" s="28"/>
      <c r="J457" s="28"/>
      <c r="K457" s="28"/>
      <c r="L457" s="29"/>
    </row>
    <row r="458" spans="1:12" hidden="1" outlineLevel="1">
      <c r="A458" s="28"/>
      <c r="B458" s="29"/>
      <c r="C458" s="29" t="s">
        <v>570</v>
      </c>
      <c r="D458" s="28">
        <v>3</v>
      </c>
      <c r="E458" s="28"/>
      <c r="F458" s="28"/>
      <c r="G458" s="28"/>
      <c r="H458" s="29"/>
      <c r="I458" s="28"/>
      <c r="J458" s="28"/>
      <c r="K458" s="28"/>
      <c r="L458" s="29"/>
    </row>
    <row r="459" spans="1:12" ht="30" collapsed="1">
      <c r="A459" s="28" t="s">
        <v>664</v>
      </c>
      <c r="B459" s="29" t="s">
        <v>572</v>
      </c>
      <c r="C459" s="246" t="s">
        <v>85</v>
      </c>
      <c r="D459" s="28"/>
      <c r="E459" s="28" t="s">
        <v>50</v>
      </c>
      <c r="F459" s="28" t="s">
        <v>50</v>
      </c>
      <c r="G459" s="168" t="s">
        <v>665</v>
      </c>
      <c r="H459" s="29"/>
      <c r="I459" s="28"/>
      <c r="J459" s="28"/>
      <c r="K459" s="28" t="s">
        <v>53</v>
      </c>
      <c r="L459" s="29"/>
    </row>
    <row r="460" spans="1:12" hidden="1" outlineLevel="1">
      <c r="A460" s="28"/>
      <c r="B460" s="29"/>
      <c r="C460" s="29" t="s">
        <v>142</v>
      </c>
      <c r="D460" s="28">
        <v>1</v>
      </c>
      <c r="E460" s="28"/>
      <c r="F460" s="28"/>
      <c r="G460" s="28"/>
      <c r="H460" s="29"/>
      <c r="I460" s="28"/>
      <c r="J460" s="28"/>
      <c r="K460" s="28"/>
      <c r="L460" s="29"/>
    </row>
    <row r="461" spans="1:12" hidden="1" outlineLevel="1">
      <c r="A461" s="28"/>
      <c r="B461" s="29"/>
      <c r="C461" s="29" t="s">
        <v>143</v>
      </c>
      <c r="D461" s="28">
        <v>0</v>
      </c>
      <c r="E461" s="28"/>
      <c r="F461" s="28"/>
      <c r="G461" s="28"/>
      <c r="H461" s="29"/>
      <c r="I461" s="28"/>
      <c r="J461" s="28"/>
      <c r="K461" s="28"/>
      <c r="L461" s="29"/>
    </row>
    <row r="462" spans="1:12" ht="75" collapsed="1">
      <c r="A462" s="28" t="s">
        <v>666</v>
      </c>
      <c r="B462" s="29" t="s">
        <v>575</v>
      </c>
      <c r="C462" s="246" t="s">
        <v>49</v>
      </c>
      <c r="D462" s="28"/>
      <c r="E462" s="28" t="s">
        <v>51</v>
      </c>
      <c r="F462" s="28" t="s">
        <v>50</v>
      </c>
      <c r="G462" s="28" t="s">
        <v>667</v>
      </c>
      <c r="H462" s="196" t="s">
        <v>577</v>
      </c>
      <c r="I462" s="28"/>
      <c r="J462" s="28"/>
      <c r="K462" s="28" t="s">
        <v>53</v>
      </c>
      <c r="L462" s="29"/>
    </row>
    <row r="463" spans="1:12" ht="135">
      <c r="A463" s="28" t="s">
        <v>668</v>
      </c>
      <c r="B463" s="29" t="s">
        <v>579</v>
      </c>
      <c r="C463" s="246" t="s">
        <v>49</v>
      </c>
      <c r="D463" s="28"/>
      <c r="E463" s="28" t="s">
        <v>51</v>
      </c>
      <c r="F463" s="28" t="s">
        <v>50</v>
      </c>
      <c r="G463" s="29" t="s">
        <v>669</v>
      </c>
      <c r="H463" s="196" t="s">
        <v>577</v>
      </c>
      <c r="I463" s="28"/>
      <c r="J463" s="28"/>
      <c r="K463" s="28" t="s">
        <v>53</v>
      </c>
      <c r="L463" s="29"/>
    </row>
    <row r="464" spans="1:12" ht="75">
      <c r="A464" s="28" t="s">
        <v>670</v>
      </c>
      <c r="B464" s="29" t="s">
        <v>582</v>
      </c>
      <c r="C464" s="246" t="s">
        <v>49</v>
      </c>
      <c r="D464" s="28"/>
      <c r="E464" s="28" t="s">
        <v>51</v>
      </c>
      <c r="F464" s="28" t="s">
        <v>50</v>
      </c>
      <c r="G464" s="28" t="s">
        <v>671</v>
      </c>
      <c r="H464" s="196" t="s">
        <v>577</v>
      </c>
      <c r="I464" s="28"/>
      <c r="J464" s="28"/>
      <c r="K464" s="28" t="s">
        <v>53</v>
      </c>
      <c r="L464" s="29"/>
    </row>
    <row r="465" spans="1:12" ht="75">
      <c r="A465" s="28" t="s">
        <v>672</v>
      </c>
      <c r="B465" s="29" t="s">
        <v>585</v>
      </c>
      <c r="C465" s="246" t="s">
        <v>49</v>
      </c>
      <c r="D465" s="28"/>
      <c r="E465" s="28" t="s">
        <v>51</v>
      </c>
      <c r="F465" s="28" t="s">
        <v>50</v>
      </c>
      <c r="G465" s="28" t="s">
        <v>673</v>
      </c>
      <c r="H465" s="196" t="s">
        <v>577</v>
      </c>
      <c r="I465" s="28"/>
      <c r="J465" s="28"/>
      <c r="K465" s="28" t="s">
        <v>53</v>
      </c>
      <c r="L465" s="29"/>
    </row>
    <row r="466" spans="1:12" ht="75">
      <c r="A466" s="28" t="s">
        <v>674</v>
      </c>
      <c r="B466" s="29" t="s">
        <v>588</v>
      </c>
      <c r="C466" s="246" t="s">
        <v>49</v>
      </c>
      <c r="D466" s="28"/>
      <c r="E466" s="28" t="s">
        <v>51</v>
      </c>
      <c r="F466" s="28" t="s">
        <v>50</v>
      </c>
      <c r="G466" s="28" t="s">
        <v>675</v>
      </c>
      <c r="H466" s="196" t="s">
        <v>577</v>
      </c>
      <c r="I466" s="28"/>
      <c r="J466" s="28"/>
      <c r="K466" s="28" t="s">
        <v>53</v>
      </c>
      <c r="L466" s="29"/>
    </row>
    <row r="467" spans="1:12" ht="75">
      <c r="A467" s="28" t="s">
        <v>676</v>
      </c>
      <c r="B467" s="29" t="s">
        <v>590</v>
      </c>
      <c r="C467" s="246" t="s">
        <v>49</v>
      </c>
      <c r="D467" s="28"/>
      <c r="E467" s="28" t="s">
        <v>51</v>
      </c>
      <c r="F467" s="28" t="s">
        <v>50</v>
      </c>
      <c r="G467" s="28" t="s">
        <v>673</v>
      </c>
      <c r="H467" s="196" t="s">
        <v>577</v>
      </c>
      <c r="I467" s="28"/>
      <c r="J467" s="28"/>
      <c r="K467" s="28" t="s">
        <v>53</v>
      </c>
      <c r="L467" s="29"/>
    </row>
    <row r="468" spans="1:12" ht="30">
      <c r="A468" s="28" t="s">
        <v>677</v>
      </c>
      <c r="B468" s="29" t="s">
        <v>678</v>
      </c>
      <c r="C468" s="246" t="s">
        <v>85</v>
      </c>
      <c r="D468" s="28"/>
      <c r="E468" s="28" t="s">
        <v>50</v>
      </c>
      <c r="F468" s="28" t="s">
        <v>51</v>
      </c>
      <c r="G468" s="28"/>
      <c r="H468" s="29"/>
      <c r="I468" s="28"/>
      <c r="J468" s="28"/>
      <c r="K468" s="28" t="s">
        <v>53</v>
      </c>
      <c r="L468" s="29"/>
    </row>
    <row r="469" spans="1:12" hidden="1" outlineLevel="1">
      <c r="A469" s="28"/>
      <c r="B469" s="29"/>
      <c r="C469" s="29" t="s">
        <v>142</v>
      </c>
      <c r="D469" s="28">
        <v>1</v>
      </c>
      <c r="E469" s="28"/>
      <c r="F469" s="28"/>
      <c r="G469" s="28"/>
      <c r="H469" s="29"/>
      <c r="I469" s="28"/>
      <c r="J469" s="28"/>
      <c r="K469" s="28"/>
      <c r="L469" s="29"/>
    </row>
    <row r="470" spans="1:12" hidden="1" outlineLevel="1">
      <c r="A470" s="28"/>
      <c r="B470" s="29"/>
      <c r="C470" s="29" t="s">
        <v>565</v>
      </c>
      <c r="D470" s="28">
        <v>0</v>
      </c>
      <c r="E470" s="28"/>
      <c r="F470" s="28"/>
      <c r="G470" s="28"/>
      <c r="H470" s="29"/>
      <c r="I470" s="28"/>
      <c r="J470" s="28"/>
      <c r="K470" s="28"/>
      <c r="L470" s="29"/>
    </row>
    <row r="471" spans="1:12" hidden="1" outlineLevel="1">
      <c r="A471" s="28"/>
      <c r="B471" s="29"/>
      <c r="C471" s="29" t="s">
        <v>92</v>
      </c>
      <c r="D471" s="28">
        <v>99</v>
      </c>
      <c r="E471" s="28"/>
      <c r="F471" s="28"/>
      <c r="G471" s="28"/>
      <c r="H471" s="29"/>
      <c r="I471" s="28"/>
      <c r="J471" s="28"/>
      <c r="K471" s="28"/>
      <c r="L471" s="29"/>
    </row>
    <row r="472" spans="1:12" ht="30" collapsed="1">
      <c r="A472" s="28" t="s">
        <v>679</v>
      </c>
      <c r="B472" s="29" t="s">
        <v>680</v>
      </c>
      <c r="C472" s="246" t="s">
        <v>85</v>
      </c>
      <c r="D472" s="28"/>
      <c r="E472" s="28" t="s">
        <v>50</v>
      </c>
      <c r="F472" s="28" t="s">
        <v>50</v>
      </c>
      <c r="G472" s="28"/>
      <c r="H472" s="29"/>
      <c r="I472" s="28"/>
      <c r="J472" s="28"/>
      <c r="K472" s="28" t="s">
        <v>53</v>
      </c>
      <c r="L472" s="29"/>
    </row>
    <row r="473" spans="1:12" hidden="1" outlineLevel="1">
      <c r="A473" s="28"/>
      <c r="B473" s="29"/>
      <c r="C473" s="29" t="s">
        <v>568</v>
      </c>
      <c r="D473" s="28">
        <v>1</v>
      </c>
      <c r="E473" s="28"/>
      <c r="F473" s="28"/>
      <c r="G473" s="28"/>
      <c r="H473" s="29"/>
      <c r="I473" s="28"/>
      <c r="J473" s="28"/>
      <c r="K473" s="28"/>
      <c r="L473" s="29"/>
    </row>
    <row r="474" spans="1:12" hidden="1" outlineLevel="1">
      <c r="A474" s="28"/>
      <c r="B474" s="29"/>
      <c r="C474" s="29" t="s">
        <v>569</v>
      </c>
      <c r="D474" s="28">
        <v>2</v>
      </c>
      <c r="E474" s="28"/>
      <c r="F474" s="28"/>
      <c r="G474" s="28"/>
      <c r="H474" s="29"/>
      <c r="I474" s="28"/>
      <c r="J474" s="28"/>
      <c r="K474" s="28"/>
      <c r="L474" s="29"/>
    </row>
    <row r="475" spans="1:12" hidden="1" outlineLevel="1">
      <c r="A475" s="28"/>
      <c r="B475" s="29"/>
      <c r="C475" s="29" t="s">
        <v>570</v>
      </c>
      <c r="D475" s="28">
        <v>3</v>
      </c>
      <c r="E475" s="28"/>
      <c r="F475" s="28"/>
      <c r="G475" s="28"/>
      <c r="H475" s="29"/>
      <c r="I475" s="28"/>
      <c r="J475" s="28"/>
      <c r="K475" s="28"/>
      <c r="L475" s="29"/>
    </row>
    <row r="476" spans="1:12" ht="30" collapsed="1">
      <c r="A476" s="28" t="s">
        <v>681</v>
      </c>
      <c r="B476" s="29" t="s">
        <v>572</v>
      </c>
      <c r="C476" s="246" t="s">
        <v>85</v>
      </c>
      <c r="D476" s="28"/>
      <c r="E476" s="28" t="s">
        <v>50</v>
      </c>
      <c r="F476" s="28" t="s">
        <v>50</v>
      </c>
      <c r="G476" s="28" t="s">
        <v>682</v>
      </c>
      <c r="H476" s="29"/>
      <c r="I476" s="28"/>
      <c r="J476" s="28"/>
      <c r="K476" s="28" t="s">
        <v>53</v>
      </c>
      <c r="L476" s="29"/>
    </row>
    <row r="477" spans="1:12" hidden="1" outlineLevel="1">
      <c r="A477" s="28"/>
      <c r="B477" s="29"/>
      <c r="C477" s="29" t="s">
        <v>142</v>
      </c>
      <c r="D477" s="28">
        <v>1</v>
      </c>
      <c r="E477" s="28"/>
      <c r="F477" s="28"/>
      <c r="G477" s="28"/>
      <c r="H477" s="29"/>
      <c r="I477" s="28"/>
      <c r="J477" s="28"/>
      <c r="K477" s="28"/>
      <c r="L477" s="29"/>
    </row>
    <row r="478" spans="1:12" hidden="1" outlineLevel="1">
      <c r="A478" s="28"/>
      <c r="B478" s="29"/>
      <c r="C478" s="29" t="s">
        <v>143</v>
      </c>
      <c r="D478" s="28">
        <v>0</v>
      </c>
      <c r="E478" s="28"/>
      <c r="F478" s="28"/>
      <c r="G478" s="28"/>
      <c r="H478" s="29"/>
      <c r="I478" s="28"/>
      <c r="J478" s="28"/>
      <c r="K478" s="28"/>
      <c r="L478" s="29"/>
    </row>
    <row r="479" spans="1:12" ht="75" collapsed="1">
      <c r="A479" s="28" t="s">
        <v>683</v>
      </c>
      <c r="B479" s="29" t="s">
        <v>575</v>
      </c>
      <c r="C479" s="246" t="s">
        <v>49</v>
      </c>
      <c r="D479" s="28"/>
      <c r="E479" s="28" t="s">
        <v>51</v>
      </c>
      <c r="F479" s="28" t="s">
        <v>50</v>
      </c>
      <c r="G479" s="28" t="s">
        <v>684</v>
      </c>
      <c r="H479" s="196" t="s">
        <v>577</v>
      </c>
      <c r="I479" s="28"/>
      <c r="J479" s="28"/>
      <c r="K479" s="28" t="s">
        <v>53</v>
      </c>
      <c r="L479" s="29"/>
    </row>
    <row r="480" spans="1:12" ht="120">
      <c r="A480" s="28" t="s">
        <v>685</v>
      </c>
      <c r="B480" s="29" t="s">
        <v>579</v>
      </c>
      <c r="C480" s="246" t="s">
        <v>49</v>
      </c>
      <c r="D480" s="28"/>
      <c r="E480" s="28" t="s">
        <v>51</v>
      </c>
      <c r="F480" s="28" t="s">
        <v>50</v>
      </c>
      <c r="G480" s="29" t="s">
        <v>686</v>
      </c>
      <c r="H480" s="196" t="s">
        <v>577</v>
      </c>
      <c r="I480" s="28"/>
      <c r="J480" s="28"/>
      <c r="K480" s="28" t="s">
        <v>53</v>
      </c>
      <c r="L480" s="29"/>
    </row>
    <row r="481" spans="1:12" ht="75">
      <c r="A481" s="28" t="s">
        <v>687</v>
      </c>
      <c r="B481" s="29" t="s">
        <v>582</v>
      </c>
      <c r="C481" s="246" t="s">
        <v>49</v>
      </c>
      <c r="D481" s="28"/>
      <c r="E481" s="28" t="s">
        <v>51</v>
      </c>
      <c r="F481" s="28" t="s">
        <v>50</v>
      </c>
      <c r="G481" s="28" t="s">
        <v>688</v>
      </c>
      <c r="H481" s="196" t="s">
        <v>577</v>
      </c>
      <c r="I481" s="28"/>
      <c r="J481" s="28"/>
      <c r="K481" s="28" t="s">
        <v>53</v>
      </c>
      <c r="L481" s="29"/>
    </row>
    <row r="482" spans="1:12" ht="75">
      <c r="A482" s="28" t="s">
        <v>689</v>
      </c>
      <c r="B482" s="29" t="s">
        <v>585</v>
      </c>
      <c r="C482" s="246" t="s">
        <v>49</v>
      </c>
      <c r="D482" s="28"/>
      <c r="E482" s="28" t="s">
        <v>51</v>
      </c>
      <c r="F482" s="28" t="s">
        <v>50</v>
      </c>
      <c r="G482" s="28" t="s">
        <v>690</v>
      </c>
      <c r="H482" s="196" t="s">
        <v>577</v>
      </c>
      <c r="I482" s="28"/>
      <c r="J482" s="28"/>
      <c r="K482" s="28" t="s">
        <v>53</v>
      </c>
      <c r="L482" s="29"/>
    </row>
    <row r="483" spans="1:12" ht="75">
      <c r="A483" s="28" t="s">
        <v>691</v>
      </c>
      <c r="B483" s="29" t="s">
        <v>588</v>
      </c>
      <c r="C483" s="246" t="s">
        <v>49</v>
      </c>
      <c r="D483" s="28"/>
      <c r="E483" s="28" t="s">
        <v>51</v>
      </c>
      <c r="F483" s="28" t="s">
        <v>50</v>
      </c>
      <c r="G483" s="28" t="s">
        <v>692</v>
      </c>
      <c r="H483" s="196" t="s">
        <v>577</v>
      </c>
      <c r="I483" s="28"/>
      <c r="J483" s="28"/>
      <c r="K483" s="28" t="s">
        <v>53</v>
      </c>
      <c r="L483" s="29"/>
    </row>
    <row r="484" spans="1:12" ht="75">
      <c r="A484" s="28" t="s">
        <v>693</v>
      </c>
      <c r="B484" s="29" t="s">
        <v>590</v>
      </c>
      <c r="C484" s="246" t="s">
        <v>49</v>
      </c>
      <c r="D484" s="28"/>
      <c r="E484" s="28" t="s">
        <v>51</v>
      </c>
      <c r="F484" s="28" t="s">
        <v>50</v>
      </c>
      <c r="G484" s="28" t="s">
        <v>690</v>
      </c>
      <c r="H484" s="196" t="s">
        <v>577</v>
      </c>
      <c r="I484" s="28"/>
      <c r="J484" s="28"/>
      <c r="K484" s="28" t="s">
        <v>53</v>
      </c>
      <c r="L484" s="29"/>
    </row>
    <row r="485" spans="1:12" ht="30">
      <c r="A485" s="28" t="s">
        <v>694</v>
      </c>
      <c r="B485" s="29" t="s">
        <v>695</v>
      </c>
      <c r="C485" s="246" t="s">
        <v>85</v>
      </c>
      <c r="D485" s="28"/>
      <c r="E485" s="28" t="s">
        <v>50</v>
      </c>
      <c r="F485" s="28" t="s">
        <v>51</v>
      </c>
      <c r="G485" s="28"/>
      <c r="H485" s="29"/>
      <c r="I485" s="28"/>
      <c r="J485" s="28"/>
      <c r="K485" s="28" t="s">
        <v>53</v>
      </c>
      <c r="L485" s="29"/>
    </row>
    <row r="486" spans="1:12" hidden="1" outlineLevel="1">
      <c r="A486" s="28"/>
      <c r="B486" s="29"/>
      <c r="C486" s="29" t="s">
        <v>142</v>
      </c>
      <c r="D486" s="28">
        <v>1</v>
      </c>
      <c r="E486" s="28"/>
      <c r="F486" s="28"/>
      <c r="G486" s="28"/>
      <c r="H486" s="29"/>
      <c r="I486" s="28"/>
      <c r="J486" s="28"/>
      <c r="K486" s="28"/>
      <c r="L486" s="29"/>
    </row>
    <row r="487" spans="1:12" hidden="1" outlineLevel="1">
      <c r="A487" s="28"/>
      <c r="B487" s="29"/>
      <c r="C487" s="29" t="s">
        <v>565</v>
      </c>
      <c r="D487" s="28">
        <v>0</v>
      </c>
      <c r="E487" s="28"/>
      <c r="F487" s="28"/>
      <c r="G487" s="28"/>
      <c r="H487" s="29"/>
      <c r="I487" s="28"/>
      <c r="J487" s="28"/>
      <c r="K487" s="28"/>
      <c r="L487" s="29"/>
    </row>
    <row r="488" spans="1:12" hidden="1" outlineLevel="1">
      <c r="A488" s="28"/>
      <c r="B488" s="29"/>
      <c r="C488" s="29" t="s">
        <v>92</v>
      </c>
      <c r="D488" s="28">
        <v>99</v>
      </c>
      <c r="E488" s="28"/>
      <c r="F488" s="28"/>
      <c r="G488" s="28"/>
      <c r="H488" s="29"/>
      <c r="I488" s="28"/>
      <c r="J488" s="28"/>
      <c r="K488" s="28"/>
      <c r="L488" s="29"/>
    </row>
    <row r="489" spans="1:12" ht="30" collapsed="1">
      <c r="A489" s="28" t="s">
        <v>696</v>
      </c>
      <c r="B489" s="29" t="s">
        <v>697</v>
      </c>
      <c r="C489" s="246" t="s">
        <v>85</v>
      </c>
      <c r="D489" s="28"/>
      <c r="E489" s="28" t="s">
        <v>50</v>
      </c>
      <c r="F489" s="28" t="s">
        <v>50</v>
      </c>
      <c r="G489" s="28"/>
      <c r="H489" s="29"/>
      <c r="I489" s="28"/>
      <c r="J489" s="28"/>
      <c r="K489" s="28" t="s">
        <v>53</v>
      </c>
      <c r="L489" s="29"/>
    </row>
    <row r="490" spans="1:12" hidden="1" outlineLevel="1">
      <c r="A490" s="28"/>
      <c r="B490" s="29"/>
      <c r="C490" s="29" t="s">
        <v>568</v>
      </c>
      <c r="D490" s="28">
        <v>1</v>
      </c>
      <c r="E490" s="28"/>
      <c r="F490" s="28"/>
      <c r="G490" s="28"/>
      <c r="H490" s="29"/>
      <c r="I490" s="28"/>
      <c r="J490" s="28"/>
      <c r="K490" s="28"/>
      <c r="L490" s="29"/>
    </row>
    <row r="491" spans="1:12" hidden="1" outlineLevel="1">
      <c r="A491" s="28"/>
      <c r="B491" s="29"/>
      <c r="C491" s="29" t="s">
        <v>569</v>
      </c>
      <c r="D491" s="28">
        <v>2</v>
      </c>
      <c r="E491" s="28"/>
      <c r="F491" s="28"/>
      <c r="G491" s="28"/>
      <c r="H491" s="29"/>
      <c r="I491" s="28"/>
      <c r="J491" s="28"/>
      <c r="K491" s="28"/>
      <c r="L491" s="29"/>
    </row>
    <row r="492" spans="1:12" hidden="1" outlineLevel="1">
      <c r="A492" s="28"/>
      <c r="B492" s="29"/>
      <c r="C492" s="29" t="s">
        <v>570</v>
      </c>
      <c r="D492" s="28">
        <v>3</v>
      </c>
      <c r="E492" s="28"/>
      <c r="F492" s="28"/>
      <c r="G492" s="28"/>
      <c r="H492" s="29"/>
      <c r="I492" s="28"/>
      <c r="J492" s="28"/>
      <c r="K492" s="28"/>
      <c r="L492" s="29"/>
    </row>
    <row r="493" spans="1:12" ht="30" collapsed="1">
      <c r="A493" s="28" t="s">
        <v>698</v>
      </c>
      <c r="B493" s="29" t="s">
        <v>572</v>
      </c>
      <c r="C493" s="246" t="s">
        <v>85</v>
      </c>
      <c r="D493" s="28"/>
      <c r="E493" s="28" t="s">
        <v>50</v>
      </c>
      <c r="F493" s="28" t="s">
        <v>50</v>
      </c>
      <c r="G493" s="28" t="s">
        <v>699</v>
      </c>
      <c r="H493" s="29"/>
      <c r="I493" s="28"/>
      <c r="J493" s="28"/>
      <c r="K493" s="28" t="s">
        <v>53</v>
      </c>
      <c r="L493" s="29"/>
    </row>
    <row r="494" spans="1:12" hidden="1" outlineLevel="1">
      <c r="A494" s="28"/>
      <c r="B494" s="29"/>
      <c r="C494" s="29" t="s">
        <v>142</v>
      </c>
      <c r="D494" s="28">
        <v>1</v>
      </c>
      <c r="E494" s="28"/>
      <c r="F494" s="28"/>
      <c r="G494" s="28"/>
      <c r="H494" s="29"/>
      <c r="I494" s="28"/>
      <c r="J494" s="28"/>
      <c r="K494" s="28"/>
      <c r="L494" s="29"/>
    </row>
    <row r="495" spans="1:12" hidden="1" outlineLevel="1">
      <c r="A495" s="28"/>
      <c r="B495" s="29"/>
      <c r="C495" s="29" t="s">
        <v>143</v>
      </c>
      <c r="D495" s="28">
        <v>0</v>
      </c>
      <c r="E495" s="28"/>
      <c r="F495" s="28"/>
      <c r="G495" s="28"/>
      <c r="H495" s="29"/>
      <c r="I495" s="28"/>
      <c r="J495" s="28"/>
      <c r="K495" s="28"/>
      <c r="L495" s="29"/>
    </row>
    <row r="496" spans="1:12" ht="75" collapsed="1">
      <c r="A496" s="28" t="s">
        <v>700</v>
      </c>
      <c r="B496" s="29" t="s">
        <v>575</v>
      </c>
      <c r="C496" s="246" t="s">
        <v>49</v>
      </c>
      <c r="D496" s="28"/>
      <c r="E496" s="28" t="s">
        <v>51</v>
      </c>
      <c r="F496" s="28" t="s">
        <v>50</v>
      </c>
      <c r="G496" s="28" t="s">
        <v>701</v>
      </c>
      <c r="H496" s="196" t="s">
        <v>577</v>
      </c>
      <c r="I496" s="28"/>
      <c r="J496" s="28"/>
      <c r="K496" s="28" t="s">
        <v>53</v>
      </c>
      <c r="L496" s="29"/>
    </row>
    <row r="497" spans="1:12" ht="135">
      <c r="A497" s="28" t="s">
        <v>702</v>
      </c>
      <c r="B497" s="29" t="s">
        <v>579</v>
      </c>
      <c r="C497" s="246" t="s">
        <v>49</v>
      </c>
      <c r="D497" s="28"/>
      <c r="E497" s="28" t="s">
        <v>51</v>
      </c>
      <c r="F497" s="28" t="s">
        <v>50</v>
      </c>
      <c r="G497" s="29" t="s">
        <v>703</v>
      </c>
      <c r="H497" s="196" t="s">
        <v>577</v>
      </c>
      <c r="I497" s="28"/>
      <c r="J497" s="28"/>
      <c r="K497" s="28" t="s">
        <v>53</v>
      </c>
      <c r="L497" s="29"/>
    </row>
    <row r="498" spans="1:12" ht="75">
      <c r="A498" s="28" t="s">
        <v>704</v>
      </c>
      <c r="B498" s="29" t="s">
        <v>582</v>
      </c>
      <c r="C498" s="246" t="s">
        <v>49</v>
      </c>
      <c r="D498" s="28"/>
      <c r="E498" s="28" t="s">
        <v>51</v>
      </c>
      <c r="F498" s="28" t="s">
        <v>50</v>
      </c>
      <c r="G498" s="28" t="s">
        <v>705</v>
      </c>
      <c r="H498" s="196" t="s">
        <v>577</v>
      </c>
      <c r="I498" s="28"/>
      <c r="J498" s="28"/>
      <c r="K498" s="28" t="s">
        <v>53</v>
      </c>
      <c r="L498" s="29"/>
    </row>
    <row r="499" spans="1:12" ht="75">
      <c r="A499" s="28" t="s">
        <v>706</v>
      </c>
      <c r="B499" s="29" t="s">
        <v>585</v>
      </c>
      <c r="C499" s="246" t="s">
        <v>49</v>
      </c>
      <c r="D499" s="28"/>
      <c r="E499" s="28" t="s">
        <v>51</v>
      </c>
      <c r="F499" s="28" t="s">
        <v>50</v>
      </c>
      <c r="G499" s="28" t="s">
        <v>707</v>
      </c>
      <c r="H499" s="196" t="s">
        <v>577</v>
      </c>
      <c r="I499" s="28"/>
      <c r="J499" s="28"/>
      <c r="K499" s="28" t="s">
        <v>53</v>
      </c>
      <c r="L499" s="29"/>
    </row>
    <row r="500" spans="1:12" ht="75">
      <c r="A500" s="28" t="s">
        <v>708</v>
      </c>
      <c r="B500" s="29" t="s">
        <v>588</v>
      </c>
      <c r="C500" s="246" t="s">
        <v>49</v>
      </c>
      <c r="D500" s="28"/>
      <c r="E500" s="28" t="s">
        <v>51</v>
      </c>
      <c r="F500" s="28" t="s">
        <v>50</v>
      </c>
      <c r="G500" s="28" t="s">
        <v>709</v>
      </c>
      <c r="H500" s="196" t="s">
        <v>577</v>
      </c>
      <c r="I500" s="28"/>
      <c r="J500" s="28"/>
      <c r="K500" s="28" t="s">
        <v>53</v>
      </c>
      <c r="L500" s="29"/>
    </row>
    <row r="501" spans="1:12" ht="75">
      <c r="A501" s="28" t="s">
        <v>710</v>
      </c>
      <c r="B501" s="29" t="s">
        <v>590</v>
      </c>
      <c r="C501" s="246" t="s">
        <v>49</v>
      </c>
      <c r="D501" s="28"/>
      <c r="E501" s="28" t="s">
        <v>51</v>
      </c>
      <c r="F501" s="28" t="s">
        <v>50</v>
      </c>
      <c r="G501" s="28" t="s">
        <v>707</v>
      </c>
      <c r="H501" s="196" t="s">
        <v>577</v>
      </c>
      <c r="I501" s="28"/>
      <c r="J501" s="28"/>
      <c r="K501" s="28" t="s">
        <v>53</v>
      </c>
      <c r="L501" s="29"/>
    </row>
    <row r="502" spans="1:12" ht="30">
      <c r="A502" s="28" t="s">
        <v>711</v>
      </c>
      <c r="B502" s="29" t="s">
        <v>712</v>
      </c>
      <c r="C502" s="246" t="s">
        <v>85</v>
      </c>
      <c r="D502" s="28"/>
      <c r="E502" s="28" t="s">
        <v>50</v>
      </c>
      <c r="F502" s="28" t="s">
        <v>51</v>
      </c>
      <c r="G502" s="28"/>
      <c r="H502" s="29"/>
      <c r="I502" s="28"/>
      <c r="J502" s="28"/>
      <c r="K502" s="28" t="s">
        <v>53</v>
      </c>
      <c r="L502" s="29"/>
    </row>
    <row r="503" spans="1:12" hidden="1" outlineLevel="1">
      <c r="A503" s="28"/>
      <c r="B503" s="29"/>
      <c r="C503" s="29" t="s">
        <v>142</v>
      </c>
      <c r="D503" s="28">
        <v>1</v>
      </c>
      <c r="E503" s="28"/>
      <c r="F503" s="28"/>
      <c r="G503" s="28"/>
      <c r="H503" s="29"/>
      <c r="I503" s="28"/>
      <c r="J503" s="28"/>
      <c r="K503" s="28"/>
      <c r="L503" s="29"/>
    </row>
    <row r="504" spans="1:12" hidden="1" outlineLevel="1">
      <c r="A504" s="28"/>
      <c r="B504" s="29"/>
      <c r="C504" s="29" t="s">
        <v>565</v>
      </c>
      <c r="D504" s="28">
        <v>0</v>
      </c>
      <c r="E504" s="28"/>
      <c r="F504" s="28"/>
      <c r="G504" s="28"/>
      <c r="H504" s="29"/>
      <c r="I504" s="28"/>
      <c r="J504" s="28"/>
      <c r="K504" s="28"/>
      <c r="L504" s="29"/>
    </row>
    <row r="505" spans="1:12" hidden="1" outlineLevel="1">
      <c r="A505" s="28"/>
      <c r="B505" s="29"/>
      <c r="C505" s="29" t="s">
        <v>92</v>
      </c>
      <c r="D505" s="28">
        <v>99</v>
      </c>
      <c r="E505" s="28"/>
      <c r="F505" s="28"/>
      <c r="G505" s="28"/>
      <c r="H505" s="29"/>
      <c r="I505" s="28"/>
      <c r="J505" s="28"/>
      <c r="K505" s="28"/>
      <c r="L505" s="29"/>
    </row>
    <row r="506" spans="1:12" ht="30" collapsed="1">
      <c r="A506" s="28" t="s">
        <v>713</v>
      </c>
      <c r="B506" s="29" t="s">
        <v>714</v>
      </c>
      <c r="C506" s="246" t="s">
        <v>85</v>
      </c>
      <c r="D506" s="28"/>
      <c r="E506" s="28" t="s">
        <v>50</v>
      </c>
      <c r="F506" s="28" t="s">
        <v>50</v>
      </c>
      <c r="G506" s="28"/>
      <c r="H506" s="29"/>
      <c r="I506" s="28"/>
      <c r="J506" s="28"/>
      <c r="K506" s="28" t="s">
        <v>53</v>
      </c>
      <c r="L506" s="29"/>
    </row>
    <row r="507" spans="1:12" hidden="1" outlineLevel="1">
      <c r="A507" s="28"/>
      <c r="B507" s="29"/>
      <c r="C507" s="29" t="s">
        <v>568</v>
      </c>
      <c r="D507" s="28">
        <v>1</v>
      </c>
      <c r="E507" s="28"/>
      <c r="F507" s="28"/>
      <c r="G507" s="28"/>
      <c r="H507" s="29"/>
      <c r="I507" s="28"/>
      <c r="J507" s="28"/>
      <c r="K507" s="28"/>
      <c r="L507" s="29"/>
    </row>
    <row r="508" spans="1:12" hidden="1" outlineLevel="1">
      <c r="A508" s="28"/>
      <c r="B508" s="29"/>
      <c r="C508" s="29" t="s">
        <v>569</v>
      </c>
      <c r="D508" s="28">
        <v>2</v>
      </c>
      <c r="E508" s="28"/>
      <c r="F508" s="28"/>
      <c r="G508" s="28"/>
      <c r="H508" s="29"/>
      <c r="I508" s="28"/>
      <c r="J508" s="28"/>
      <c r="K508" s="28"/>
      <c r="L508" s="29"/>
    </row>
    <row r="509" spans="1:12" hidden="1" outlineLevel="1">
      <c r="A509" s="28"/>
      <c r="B509" s="29"/>
      <c r="C509" s="29" t="s">
        <v>570</v>
      </c>
      <c r="D509" s="28">
        <v>3</v>
      </c>
      <c r="E509" s="28"/>
      <c r="F509" s="28"/>
      <c r="G509" s="28"/>
      <c r="H509" s="29"/>
      <c r="I509" s="28"/>
      <c r="J509" s="28"/>
      <c r="K509" s="28"/>
      <c r="L509" s="29"/>
    </row>
    <row r="510" spans="1:12" ht="30" collapsed="1">
      <c r="A510" s="28" t="s">
        <v>715</v>
      </c>
      <c r="B510" s="29" t="s">
        <v>572</v>
      </c>
      <c r="C510" s="246" t="s">
        <v>85</v>
      </c>
      <c r="D510" s="28"/>
      <c r="E510" s="28" t="s">
        <v>50</v>
      </c>
      <c r="F510" s="28" t="s">
        <v>50</v>
      </c>
      <c r="G510" s="28" t="s">
        <v>716</v>
      </c>
      <c r="H510" s="29"/>
      <c r="I510" s="28"/>
      <c r="J510" s="28"/>
      <c r="K510" s="28" t="s">
        <v>53</v>
      </c>
      <c r="L510" s="29"/>
    </row>
    <row r="511" spans="1:12" hidden="1" outlineLevel="1">
      <c r="A511" s="28"/>
      <c r="B511" s="29"/>
      <c r="C511" s="29" t="s">
        <v>142</v>
      </c>
      <c r="D511" s="28">
        <v>1</v>
      </c>
      <c r="E511" s="28"/>
      <c r="F511" s="28"/>
      <c r="G511" s="28"/>
      <c r="H511" s="29"/>
      <c r="I511" s="28"/>
      <c r="J511" s="28"/>
      <c r="K511" s="28"/>
      <c r="L511" s="29"/>
    </row>
    <row r="512" spans="1:12" hidden="1" outlineLevel="1">
      <c r="A512" s="28"/>
      <c r="B512" s="29"/>
      <c r="C512" s="29" t="s">
        <v>143</v>
      </c>
      <c r="D512" s="28">
        <v>0</v>
      </c>
      <c r="E512" s="28"/>
      <c r="F512" s="28"/>
      <c r="G512" s="28"/>
      <c r="H512" s="29"/>
      <c r="I512" s="28"/>
      <c r="J512" s="28"/>
      <c r="K512" s="28"/>
      <c r="L512" s="29"/>
    </row>
    <row r="513" spans="1:12" ht="75" collapsed="1">
      <c r="A513" s="28" t="s">
        <v>717</v>
      </c>
      <c r="B513" s="29" t="s">
        <v>575</v>
      </c>
      <c r="C513" s="246" t="s">
        <v>49</v>
      </c>
      <c r="D513" s="28"/>
      <c r="E513" s="28" t="s">
        <v>51</v>
      </c>
      <c r="F513" s="28" t="s">
        <v>50</v>
      </c>
      <c r="G513" s="28" t="s">
        <v>718</v>
      </c>
      <c r="H513" s="196" t="s">
        <v>577</v>
      </c>
      <c r="I513" s="28"/>
      <c r="J513" s="28"/>
      <c r="K513" s="28" t="s">
        <v>53</v>
      </c>
      <c r="L513" s="29"/>
    </row>
    <row r="514" spans="1:12" ht="120">
      <c r="A514" s="28" t="s">
        <v>719</v>
      </c>
      <c r="B514" s="29" t="s">
        <v>579</v>
      </c>
      <c r="C514" s="246" t="s">
        <v>49</v>
      </c>
      <c r="D514" s="28"/>
      <c r="E514" s="28" t="s">
        <v>51</v>
      </c>
      <c r="F514" s="28" t="s">
        <v>50</v>
      </c>
      <c r="G514" s="29" t="s">
        <v>720</v>
      </c>
      <c r="H514" s="196" t="s">
        <v>577</v>
      </c>
      <c r="I514" s="28"/>
      <c r="J514" s="28"/>
      <c r="K514" s="28" t="s">
        <v>53</v>
      </c>
      <c r="L514" s="29"/>
    </row>
    <row r="515" spans="1:12" ht="75">
      <c r="A515" s="28" t="s">
        <v>721</v>
      </c>
      <c r="B515" s="29" t="s">
        <v>582</v>
      </c>
      <c r="C515" s="246" t="s">
        <v>49</v>
      </c>
      <c r="D515" s="28"/>
      <c r="E515" s="28" t="s">
        <v>51</v>
      </c>
      <c r="F515" s="28" t="s">
        <v>50</v>
      </c>
      <c r="G515" s="28" t="s">
        <v>722</v>
      </c>
      <c r="H515" s="196" t="s">
        <v>577</v>
      </c>
      <c r="I515" s="28"/>
      <c r="J515" s="28"/>
      <c r="K515" s="28" t="s">
        <v>53</v>
      </c>
      <c r="L515" s="29"/>
    </row>
    <row r="516" spans="1:12" ht="75">
      <c r="A516" s="28" t="s">
        <v>723</v>
      </c>
      <c r="B516" s="29" t="s">
        <v>585</v>
      </c>
      <c r="C516" s="246" t="s">
        <v>49</v>
      </c>
      <c r="D516" s="28"/>
      <c r="E516" s="28" t="s">
        <v>51</v>
      </c>
      <c r="F516" s="28" t="s">
        <v>50</v>
      </c>
      <c r="G516" s="28" t="s">
        <v>724</v>
      </c>
      <c r="H516" s="196" t="s">
        <v>577</v>
      </c>
      <c r="I516" s="28"/>
      <c r="J516" s="28"/>
      <c r="K516" s="28" t="s">
        <v>53</v>
      </c>
      <c r="L516" s="29"/>
    </row>
    <row r="517" spans="1:12" ht="75">
      <c r="A517" s="28" t="s">
        <v>725</v>
      </c>
      <c r="B517" s="29" t="s">
        <v>588</v>
      </c>
      <c r="C517" s="246" t="s">
        <v>49</v>
      </c>
      <c r="D517" s="28"/>
      <c r="E517" s="28" t="s">
        <v>51</v>
      </c>
      <c r="F517" s="28" t="s">
        <v>50</v>
      </c>
      <c r="G517" s="28" t="s">
        <v>726</v>
      </c>
      <c r="H517" s="196" t="s">
        <v>577</v>
      </c>
      <c r="I517" s="28"/>
      <c r="J517" s="28"/>
      <c r="K517" s="28" t="s">
        <v>53</v>
      </c>
      <c r="L517" s="29"/>
    </row>
    <row r="518" spans="1:12" ht="75">
      <c r="A518" s="28" t="s">
        <v>727</v>
      </c>
      <c r="B518" s="29" t="s">
        <v>590</v>
      </c>
      <c r="C518" s="246" t="s">
        <v>49</v>
      </c>
      <c r="D518" s="28"/>
      <c r="E518" s="28" t="s">
        <v>51</v>
      </c>
      <c r="F518" s="28" t="s">
        <v>50</v>
      </c>
      <c r="G518" s="28" t="s">
        <v>724</v>
      </c>
      <c r="H518" s="196" t="s">
        <v>577</v>
      </c>
      <c r="I518" s="28"/>
      <c r="J518" s="28"/>
      <c r="K518" s="28" t="s">
        <v>53</v>
      </c>
      <c r="L518" s="29"/>
    </row>
    <row r="519" spans="1:12" ht="30">
      <c r="A519" s="28" t="s">
        <v>728</v>
      </c>
      <c r="B519" s="29" t="s">
        <v>729</v>
      </c>
      <c r="C519" s="246" t="s">
        <v>85</v>
      </c>
      <c r="D519" s="28"/>
      <c r="E519" s="28" t="s">
        <v>50</v>
      </c>
      <c r="F519" s="28" t="s">
        <v>51</v>
      </c>
      <c r="G519" s="28"/>
      <c r="H519" s="29"/>
      <c r="I519" s="28"/>
      <c r="J519" s="28"/>
      <c r="K519" s="28" t="s">
        <v>53</v>
      </c>
      <c r="L519" s="29"/>
    </row>
    <row r="520" spans="1:12" hidden="1" outlineLevel="1">
      <c r="A520" s="28"/>
      <c r="B520" s="29"/>
      <c r="C520" s="29" t="s">
        <v>142</v>
      </c>
      <c r="D520" s="28">
        <v>1</v>
      </c>
      <c r="E520" s="28"/>
      <c r="F520" s="28"/>
      <c r="G520" s="28"/>
      <c r="H520" s="29"/>
      <c r="I520" s="28"/>
      <c r="J520" s="28"/>
      <c r="K520" s="28"/>
      <c r="L520" s="29"/>
    </row>
    <row r="521" spans="1:12" hidden="1" outlineLevel="1">
      <c r="A521" s="28"/>
      <c r="B521" s="29"/>
      <c r="C521" s="29" t="s">
        <v>565</v>
      </c>
      <c r="D521" s="28">
        <v>0</v>
      </c>
      <c r="E521" s="28"/>
      <c r="F521" s="28"/>
      <c r="G521" s="28"/>
      <c r="H521" s="29"/>
      <c r="I521" s="28"/>
      <c r="J521" s="28"/>
      <c r="K521" s="28"/>
      <c r="L521" s="29"/>
    </row>
    <row r="522" spans="1:12" hidden="1" outlineLevel="1">
      <c r="A522" s="28"/>
      <c r="B522" s="29"/>
      <c r="C522" s="29" t="s">
        <v>92</v>
      </c>
      <c r="D522" s="28">
        <v>99</v>
      </c>
      <c r="E522" s="28"/>
      <c r="F522" s="28"/>
      <c r="G522" s="28"/>
      <c r="H522" s="29"/>
      <c r="I522" s="28"/>
      <c r="J522" s="28"/>
      <c r="K522" s="28"/>
      <c r="L522" s="29"/>
    </row>
    <row r="523" spans="1:12" ht="30" collapsed="1">
      <c r="A523" s="28" t="s">
        <v>730</v>
      </c>
      <c r="B523" s="29" t="s">
        <v>731</v>
      </c>
      <c r="C523" s="246" t="s">
        <v>85</v>
      </c>
      <c r="D523" s="28"/>
      <c r="E523" s="28" t="s">
        <v>50</v>
      </c>
      <c r="F523" s="28" t="s">
        <v>50</v>
      </c>
      <c r="G523" s="28"/>
      <c r="H523" s="29"/>
      <c r="I523" s="28"/>
      <c r="J523" s="28"/>
      <c r="K523" s="28" t="s">
        <v>53</v>
      </c>
      <c r="L523" s="29"/>
    </row>
    <row r="524" spans="1:12" hidden="1" outlineLevel="1">
      <c r="A524" s="28"/>
      <c r="B524" s="29"/>
      <c r="C524" s="29" t="s">
        <v>568</v>
      </c>
      <c r="D524" s="28">
        <v>1</v>
      </c>
      <c r="E524" s="28"/>
      <c r="F524" s="28"/>
      <c r="G524" s="28"/>
      <c r="H524" s="29"/>
      <c r="I524" s="28"/>
      <c r="J524" s="28"/>
      <c r="K524" s="28"/>
      <c r="L524" s="29"/>
    </row>
    <row r="525" spans="1:12" hidden="1" outlineLevel="1">
      <c r="A525" s="28"/>
      <c r="B525" s="29"/>
      <c r="C525" s="29" t="s">
        <v>569</v>
      </c>
      <c r="D525" s="28">
        <v>2</v>
      </c>
      <c r="E525" s="28"/>
      <c r="F525" s="28"/>
      <c r="G525" s="28"/>
      <c r="H525" s="29"/>
      <c r="I525" s="28"/>
      <c r="J525" s="28"/>
      <c r="K525" s="28"/>
      <c r="L525" s="29"/>
    </row>
    <row r="526" spans="1:12" hidden="1" outlineLevel="1">
      <c r="A526" s="28"/>
      <c r="B526" s="29"/>
      <c r="C526" s="29" t="s">
        <v>570</v>
      </c>
      <c r="D526" s="28">
        <v>3</v>
      </c>
      <c r="E526" s="28"/>
      <c r="F526" s="28"/>
      <c r="G526" s="28"/>
      <c r="H526" s="29"/>
      <c r="I526" s="28"/>
      <c r="J526" s="28"/>
      <c r="K526" s="28"/>
      <c r="L526" s="29"/>
    </row>
    <row r="527" spans="1:12" ht="30" collapsed="1">
      <c r="A527" s="28" t="s">
        <v>732</v>
      </c>
      <c r="B527" s="29" t="s">
        <v>572</v>
      </c>
      <c r="C527" s="246" t="s">
        <v>85</v>
      </c>
      <c r="D527" s="28"/>
      <c r="E527" s="28" t="s">
        <v>50</v>
      </c>
      <c r="F527" s="28" t="s">
        <v>50</v>
      </c>
      <c r="G527" s="28" t="s">
        <v>733</v>
      </c>
      <c r="H527" s="29"/>
      <c r="I527" s="28"/>
      <c r="J527" s="28"/>
      <c r="K527" s="28" t="s">
        <v>53</v>
      </c>
      <c r="L527" s="29"/>
    </row>
    <row r="528" spans="1:12" hidden="1" outlineLevel="1">
      <c r="A528" s="28"/>
      <c r="B528" s="29"/>
      <c r="C528" s="29" t="s">
        <v>142</v>
      </c>
      <c r="D528" s="28">
        <v>1</v>
      </c>
      <c r="E528" s="28"/>
      <c r="F528" s="28"/>
      <c r="G528" s="28"/>
      <c r="H528" s="29"/>
      <c r="I528" s="28"/>
      <c r="J528" s="28"/>
      <c r="K528" s="28"/>
      <c r="L528" s="29"/>
    </row>
    <row r="529" spans="1:12" hidden="1" outlineLevel="1">
      <c r="A529" s="28"/>
      <c r="B529" s="29"/>
      <c r="C529" s="29" t="s">
        <v>143</v>
      </c>
      <c r="D529" s="28">
        <v>0</v>
      </c>
      <c r="E529" s="28"/>
      <c r="F529" s="28"/>
      <c r="G529" s="28"/>
      <c r="H529" s="29"/>
      <c r="I529" s="28"/>
      <c r="J529" s="28"/>
      <c r="K529" s="28"/>
      <c r="L529" s="29"/>
    </row>
    <row r="530" spans="1:12" ht="75" collapsed="1">
      <c r="A530" s="28" t="s">
        <v>734</v>
      </c>
      <c r="B530" s="29" t="s">
        <v>575</v>
      </c>
      <c r="C530" s="246" t="s">
        <v>49</v>
      </c>
      <c r="D530" s="28"/>
      <c r="E530" s="28" t="s">
        <v>51</v>
      </c>
      <c r="F530" s="28" t="s">
        <v>50</v>
      </c>
      <c r="G530" s="28" t="s">
        <v>735</v>
      </c>
      <c r="H530" s="196" t="s">
        <v>577</v>
      </c>
      <c r="I530" s="28"/>
      <c r="J530" s="28"/>
      <c r="K530" s="28" t="s">
        <v>53</v>
      </c>
      <c r="L530" s="29"/>
    </row>
    <row r="531" spans="1:12" ht="90">
      <c r="A531" s="28" t="s">
        <v>736</v>
      </c>
      <c r="B531" s="29" t="s">
        <v>579</v>
      </c>
      <c r="C531" s="246" t="s">
        <v>49</v>
      </c>
      <c r="D531" s="28"/>
      <c r="E531" s="28" t="s">
        <v>51</v>
      </c>
      <c r="F531" s="28" t="s">
        <v>50</v>
      </c>
      <c r="G531" s="29" t="s">
        <v>737</v>
      </c>
      <c r="H531" s="196" t="s">
        <v>577</v>
      </c>
      <c r="I531" s="28"/>
      <c r="J531" s="28"/>
      <c r="K531" s="28" t="s">
        <v>53</v>
      </c>
      <c r="L531" s="29"/>
    </row>
    <row r="532" spans="1:12" ht="75">
      <c r="A532" s="28" t="s">
        <v>738</v>
      </c>
      <c r="B532" s="29" t="s">
        <v>582</v>
      </c>
      <c r="C532" s="246" t="s">
        <v>49</v>
      </c>
      <c r="D532" s="28"/>
      <c r="E532" s="28" t="s">
        <v>51</v>
      </c>
      <c r="F532" s="28" t="s">
        <v>50</v>
      </c>
      <c r="G532" s="28" t="s">
        <v>739</v>
      </c>
      <c r="H532" s="196" t="s">
        <v>577</v>
      </c>
      <c r="I532" s="28"/>
      <c r="J532" s="28"/>
      <c r="K532" s="28" t="s">
        <v>53</v>
      </c>
      <c r="L532" s="29"/>
    </row>
    <row r="533" spans="1:12" ht="75">
      <c r="A533" s="28" t="s">
        <v>740</v>
      </c>
      <c r="B533" s="29" t="s">
        <v>585</v>
      </c>
      <c r="C533" s="246" t="s">
        <v>49</v>
      </c>
      <c r="D533" s="28"/>
      <c r="E533" s="28" t="s">
        <v>51</v>
      </c>
      <c r="F533" s="28" t="s">
        <v>50</v>
      </c>
      <c r="G533" s="28" t="s">
        <v>741</v>
      </c>
      <c r="H533" s="196" t="s">
        <v>577</v>
      </c>
      <c r="I533" s="28"/>
      <c r="J533" s="28"/>
      <c r="K533" s="28" t="s">
        <v>53</v>
      </c>
      <c r="L533" s="29"/>
    </row>
    <row r="534" spans="1:12" ht="75">
      <c r="A534" s="28" t="s">
        <v>742</v>
      </c>
      <c r="B534" s="29" t="s">
        <v>588</v>
      </c>
      <c r="C534" s="246" t="s">
        <v>49</v>
      </c>
      <c r="D534" s="28"/>
      <c r="E534" s="28" t="s">
        <v>51</v>
      </c>
      <c r="F534" s="28" t="s">
        <v>50</v>
      </c>
      <c r="G534" s="28" t="s">
        <v>739</v>
      </c>
      <c r="H534" s="196" t="s">
        <v>577</v>
      </c>
      <c r="I534" s="28"/>
      <c r="J534" s="28"/>
      <c r="K534" s="28" t="s">
        <v>53</v>
      </c>
      <c r="L534" s="29"/>
    </row>
    <row r="535" spans="1:12" ht="75">
      <c r="A535" s="28" t="s">
        <v>743</v>
      </c>
      <c r="B535" s="29" t="s">
        <v>590</v>
      </c>
      <c r="C535" s="246" t="s">
        <v>49</v>
      </c>
      <c r="D535" s="28"/>
      <c r="E535" s="28" t="s">
        <v>51</v>
      </c>
      <c r="F535" s="28" t="s">
        <v>50</v>
      </c>
      <c r="G535" s="28" t="s">
        <v>744</v>
      </c>
      <c r="H535" s="196" t="s">
        <v>577</v>
      </c>
      <c r="I535" s="28"/>
      <c r="J535" s="28"/>
      <c r="K535" s="28" t="s">
        <v>53</v>
      </c>
      <c r="L535" s="29"/>
    </row>
    <row r="536" spans="1:12" ht="30">
      <c r="A536" s="28" t="s">
        <v>745</v>
      </c>
      <c r="B536" s="29" t="s">
        <v>746</v>
      </c>
      <c r="C536" s="246" t="s">
        <v>85</v>
      </c>
      <c r="D536" s="28"/>
      <c r="E536" s="28" t="s">
        <v>50</v>
      </c>
      <c r="F536" s="28" t="s">
        <v>51</v>
      </c>
      <c r="G536" s="28"/>
      <c r="H536" s="29"/>
      <c r="I536" s="28"/>
      <c r="J536" s="28"/>
      <c r="K536" s="28" t="s">
        <v>53</v>
      </c>
      <c r="L536" s="29"/>
    </row>
    <row r="537" spans="1:12" hidden="1" outlineLevel="1">
      <c r="A537" s="28"/>
      <c r="B537" s="29"/>
      <c r="C537" s="29" t="s">
        <v>142</v>
      </c>
      <c r="D537" s="28">
        <v>1</v>
      </c>
      <c r="E537" s="28"/>
      <c r="F537" s="28"/>
      <c r="G537" s="28"/>
      <c r="H537" s="29"/>
      <c r="I537" s="28"/>
      <c r="J537" s="28"/>
      <c r="K537" s="28"/>
      <c r="L537" s="29"/>
    </row>
    <row r="538" spans="1:12" hidden="1" outlineLevel="1">
      <c r="A538" s="28"/>
      <c r="B538" s="29"/>
      <c r="C538" s="29" t="s">
        <v>565</v>
      </c>
      <c r="D538" s="28">
        <v>0</v>
      </c>
      <c r="E538" s="28"/>
      <c r="F538" s="28"/>
      <c r="G538" s="28"/>
      <c r="H538" s="29"/>
      <c r="I538" s="28"/>
      <c r="J538" s="28"/>
      <c r="K538" s="28"/>
      <c r="L538" s="29"/>
    </row>
    <row r="539" spans="1:12" hidden="1" outlineLevel="1">
      <c r="A539" s="28"/>
      <c r="B539" s="29"/>
      <c r="C539" s="29" t="s">
        <v>92</v>
      </c>
      <c r="D539" s="28">
        <v>99</v>
      </c>
      <c r="E539" s="28"/>
      <c r="F539" s="28"/>
      <c r="G539" s="28"/>
      <c r="H539" s="29"/>
      <c r="I539" s="28"/>
      <c r="J539" s="28"/>
      <c r="K539" s="28"/>
      <c r="L539" s="29"/>
    </row>
    <row r="540" spans="1:12" ht="30" collapsed="1">
      <c r="A540" s="28" t="s">
        <v>747</v>
      </c>
      <c r="B540" s="29" t="s">
        <v>748</v>
      </c>
      <c r="C540" s="246" t="s">
        <v>85</v>
      </c>
      <c r="D540" s="28"/>
      <c r="E540" s="28" t="s">
        <v>50</v>
      </c>
      <c r="F540" s="28" t="s">
        <v>50</v>
      </c>
      <c r="G540" s="28"/>
      <c r="H540" s="29"/>
      <c r="I540" s="28"/>
      <c r="J540" s="28"/>
      <c r="K540" s="28" t="s">
        <v>53</v>
      </c>
      <c r="L540" s="29"/>
    </row>
    <row r="541" spans="1:12" hidden="1" outlineLevel="1">
      <c r="A541" s="28"/>
      <c r="B541" s="29"/>
      <c r="C541" s="29" t="s">
        <v>568</v>
      </c>
      <c r="D541" s="28">
        <v>1</v>
      </c>
      <c r="E541" s="28"/>
      <c r="F541" s="28"/>
      <c r="G541" s="28"/>
      <c r="H541" s="29"/>
      <c r="I541" s="28"/>
      <c r="J541" s="28"/>
      <c r="K541" s="28"/>
      <c r="L541" s="29"/>
    </row>
    <row r="542" spans="1:12" hidden="1" outlineLevel="1">
      <c r="A542" s="28"/>
      <c r="B542" s="29"/>
      <c r="C542" s="29" t="s">
        <v>569</v>
      </c>
      <c r="D542" s="28">
        <v>2</v>
      </c>
      <c r="E542" s="28"/>
      <c r="F542" s="28"/>
      <c r="G542" s="28"/>
      <c r="H542" s="29"/>
      <c r="I542" s="28"/>
      <c r="J542" s="28"/>
      <c r="K542" s="28"/>
      <c r="L542" s="29"/>
    </row>
    <row r="543" spans="1:12" hidden="1" outlineLevel="1">
      <c r="A543" s="28"/>
      <c r="B543" s="29"/>
      <c r="C543" s="29" t="s">
        <v>570</v>
      </c>
      <c r="D543" s="28">
        <v>3</v>
      </c>
      <c r="E543" s="28"/>
      <c r="F543" s="28"/>
      <c r="G543" s="28"/>
      <c r="H543" s="29"/>
      <c r="I543" s="28"/>
      <c r="J543" s="28"/>
      <c r="K543" s="28"/>
      <c r="L543" s="29"/>
    </row>
    <row r="544" spans="1:12" ht="30" collapsed="1">
      <c r="A544" s="28" t="s">
        <v>749</v>
      </c>
      <c r="B544" s="29" t="s">
        <v>572</v>
      </c>
      <c r="C544" s="246" t="s">
        <v>85</v>
      </c>
      <c r="D544" s="28"/>
      <c r="E544" s="28" t="s">
        <v>50</v>
      </c>
      <c r="F544" s="28" t="s">
        <v>50</v>
      </c>
      <c r="G544" s="28" t="s">
        <v>750</v>
      </c>
      <c r="H544" s="29"/>
      <c r="I544" s="28"/>
      <c r="J544" s="28"/>
      <c r="K544" s="28" t="s">
        <v>53</v>
      </c>
      <c r="L544" s="29"/>
    </row>
    <row r="545" spans="1:12" hidden="1" outlineLevel="1">
      <c r="A545" s="28"/>
      <c r="B545" s="29"/>
      <c r="C545" s="29" t="s">
        <v>142</v>
      </c>
      <c r="D545" s="28">
        <v>1</v>
      </c>
      <c r="E545" s="28"/>
      <c r="F545" s="28"/>
      <c r="G545" s="28"/>
      <c r="H545" s="29"/>
      <c r="I545" s="28"/>
      <c r="J545" s="28"/>
      <c r="K545" s="28"/>
      <c r="L545" s="29"/>
    </row>
    <row r="546" spans="1:12" hidden="1" outlineLevel="1">
      <c r="A546" s="28"/>
      <c r="B546" s="29"/>
      <c r="C546" s="29" t="s">
        <v>143</v>
      </c>
      <c r="D546" s="28">
        <v>0</v>
      </c>
      <c r="E546" s="28"/>
      <c r="F546" s="28"/>
      <c r="G546" s="28"/>
      <c r="H546" s="29"/>
      <c r="I546" s="28"/>
      <c r="J546" s="28"/>
      <c r="K546" s="28"/>
      <c r="L546" s="29"/>
    </row>
    <row r="547" spans="1:12" ht="75" collapsed="1">
      <c r="A547" s="28" t="s">
        <v>751</v>
      </c>
      <c r="B547" s="29" t="s">
        <v>575</v>
      </c>
      <c r="C547" s="246" t="s">
        <v>49</v>
      </c>
      <c r="D547" s="28"/>
      <c r="E547" s="28" t="s">
        <v>51</v>
      </c>
      <c r="F547" s="28" t="s">
        <v>50</v>
      </c>
      <c r="G547" s="28" t="s">
        <v>752</v>
      </c>
      <c r="H547" s="196" t="s">
        <v>577</v>
      </c>
      <c r="I547" s="28"/>
      <c r="J547" s="28"/>
      <c r="K547" s="28" t="s">
        <v>53</v>
      </c>
      <c r="L547" s="29"/>
    </row>
    <row r="548" spans="1:12" ht="120">
      <c r="A548" s="28" t="s">
        <v>753</v>
      </c>
      <c r="B548" s="29" t="s">
        <v>579</v>
      </c>
      <c r="C548" s="246" t="s">
        <v>49</v>
      </c>
      <c r="D548" s="28"/>
      <c r="E548" s="28" t="s">
        <v>51</v>
      </c>
      <c r="F548" s="28" t="s">
        <v>50</v>
      </c>
      <c r="G548" s="29" t="s">
        <v>754</v>
      </c>
      <c r="H548" s="196" t="s">
        <v>577</v>
      </c>
      <c r="I548" s="28"/>
      <c r="J548" s="28"/>
      <c r="K548" s="28" t="s">
        <v>53</v>
      </c>
      <c r="L548" s="29"/>
    </row>
    <row r="549" spans="1:12" ht="75">
      <c r="A549" s="28" t="s">
        <v>755</v>
      </c>
      <c r="B549" s="29" t="s">
        <v>582</v>
      </c>
      <c r="C549" s="246" t="s">
        <v>49</v>
      </c>
      <c r="D549" s="28"/>
      <c r="E549" s="28" t="s">
        <v>51</v>
      </c>
      <c r="F549" s="28" t="s">
        <v>50</v>
      </c>
      <c r="G549" s="28" t="s">
        <v>756</v>
      </c>
      <c r="H549" s="196" t="s">
        <v>577</v>
      </c>
      <c r="I549" s="28"/>
      <c r="J549" s="28"/>
      <c r="K549" s="28" t="s">
        <v>53</v>
      </c>
      <c r="L549" s="29"/>
    </row>
    <row r="550" spans="1:12" ht="75">
      <c r="A550" s="28" t="s">
        <v>757</v>
      </c>
      <c r="B550" s="29" t="s">
        <v>585</v>
      </c>
      <c r="C550" s="246" t="s">
        <v>49</v>
      </c>
      <c r="D550" s="28"/>
      <c r="E550" s="28" t="s">
        <v>51</v>
      </c>
      <c r="F550" s="28" t="s">
        <v>50</v>
      </c>
      <c r="G550" s="28" t="s">
        <v>758</v>
      </c>
      <c r="H550" s="196" t="s">
        <v>577</v>
      </c>
      <c r="I550" s="28"/>
      <c r="J550" s="28"/>
      <c r="K550" s="28" t="s">
        <v>53</v>
      </c>
      <c r="L550" s="29"/>
    </row>
    <row r="551" spans="1:12" ht="75">
      <c r="A551" s="28" t="s">
        <v>759</v>
      </c>
      <c r="B551" s="29" t="s">
        <v>588</v>
      </c>
      <c r="C551" s="246" t="s">
        <v>49</v>
      </c>
      <c r="D551" s="28"/>
      <c r="E551" s="28" t="s">
        <v>51</v>
      </c>
      <c r="F551" s="28" t="s">
        <v>50</v>
      </c>
      <c r="G551" s="28" t="s">
        <v>756</v>
      </c>
      <c r="H551" s="196" t="s">
        <v>577</v>
      </c>
      <c r="I551" s="28"/>
      <c r="J551" s="28"/>
      <c r="K551" s="28" t="s">
        <v>53</v>
      </c>
      <c r="L551" s="29"/>
    </row>
    <row r="552" spans="1:12" ht="75">
      <c r="A552" s="28" t="s">
        <v>760</v>
      </c>
      <c r="B552" s="29" t="s">
        <v>590</v>
      </c>
      <c r="C552" s="246" t="s">
        <v>49</v>
      </c>
      <c r="D552" s="28"/>
      <c r="E552" s="28" t="s">
        <v>51</v>
      </c>
      <c r="F552" s="28" t="s">
        <v>50</v>
      </c>
      <c r="G552" s="28" t="s">
        <v>761</v>
      </c>
      <c r="H552" s="196" t="s">
        <v>577</v>
      </c>
      <c r="I552" s="28"/>
      <c r="J552" s="28"/>
      <c r="K552" s="28" t="s">
        <v>53</v>
      </c>
      <c r="L552" s="29"/>
    </row>
    <row r="553" spans="1:12" ht="30">
      <c r="A553" s="28" t="s">
        <v>762</v>
      </c>
      <c r="B553" s="29" t="s">
        <v>763</v>
      </c>
      <c r="C553" s="246" t="s">
        <v>85</v>
      </c>
      <c r="D553" s="28"/>
      <c r="E553" s="28" t="s">
        <v>50</v>
      </c>
      <c r="F553" s="28" t="s">
        <v>51</v>
      </c>
      <c r="G553" s="28"/>
      <c r="H553" s="29"/>
      <c r="I553" s="28"/>
      <c r="J553" s="28"/>
      <c r="K553" s="28" t="s">
        <v>53</v>
      </c>
      <c r="L553" s="29"/>
    </row>
    <row r="554" spans="1:12" hidden="1" outlineLevel="1">
      <c r="A554" s="28"/>
      <c r="B554" s="29"/>
      <c r="C554" s="29" t="s">
        <v>142</v>
      </c>
      <c r="D554" s="28">
        <v>1</v>
      </c>
      <c r="E554" s="28"/>
      <c r="F554" s="28"/>
      <c r="G554" s="28"/>
      <c r="H554" s="29"/>
      <c r="I554" s="28"/>
      <c r="J554" s="28"/>
      <c r="K554" s="28"/>
      <c r="L554" s="29"/>
    </row>
    <row r="555" spans="1:12" hidden="1" outlineLevel="1">
      <c r="A555" s="28"/>
      <c r="B555" s="29"/>
      <c r="C555" s="29" t="s">
        <v>565</v>
      </c>
      <c r="D555" s="28">
        <v>0</v>
      </c>
      <c r="E555" s="28"/>
      <c r="F555" s="28"/>
      <c r="G555" s="28"/>
      <c r="H555" s="29"/>
      <c r="I555" s="28"/>
      <c r="J555" s="28"/>
      <c r="K555" s="28"/>
      <c r="L555" s="29"/>
    </row>
    <row r="556" spans="1:12" hidden="1" outlineLevel="1">
      <c r="A556" s="28"/>
      <c r="B556" s="29"/>
      <c r="C556" s="29" t="s">
        <v>92</v>
      </c>
      <c r="D556" s="28">
        <v>99</v>
      </c>
      <c r="E556" s="28"/>
      <c r="F556" s="28"/>
      <c r="G556" s="28"/>
      <c r="H556" s="29"/>
      <c r="I556" s="28"/>
      <c r="J556" s="28"/>
      <c r="K556" s="28"/>
      <c r="L556" s="29"/>
    </row>
    <row r="557" spans="1:12" ht="30" collapsed="1">
      <c r="A557" s="28" t="s">
        <v>764</v>
      </c>
      <c r="B557" s="29" t="s">
        <v>765</v>
      </c>
      <c r="C557" s="246" t="s">
        <v>85</v>
      </c>
      <c r="D557" s="28"/>
      <c r="E557" s="28" t="s">
        <v>50</v>
      </c>
      <c r="F557" s="28" t="s">
        <v>50</v>
      </c>
      <c r="G557" s="28"/>
      <c r="H557" s="29"/>
      <c r="I557" s="28"/>
      <c r="J557" s="28"/>
      <c r="K557" s="28" t="s">
        <v>53</v>
      </c>
      <c r="L557" s="29"/>
    </row>
    <row r="558" spans="1:12" hidden="1" outlineLevel="1">
      <c r="A558" s="28"/>
      <c r="B558" s="29"/>
      <c r="C558" s="29" t="s">
        <v>568</v>
      </c>
      <c r="D558" s="28">
        <v>1</v>
      </c>
      <c r="E558" s="28"/>
      <c r="F558" s="28"/>
      <c r="G558" s="28"/>
      <c r="H558" s="29"/>
      <c r="I558" s="28"/>
      <c r="J558" s="28"/>
      <c r="K558" s="28"/>
      <c r="L558" s="29"/>
    </row>
    <row r="559" spans="1:12" hidden="1" outlineLevel="1">
      <c r="A559" s="28"/>
      <c r="B559" s="29"/>
      <c r="C559" s="29" t="s">
        <v>569</v>
      </c>
      <c r="D559" s="28">
        <v>2</v>
      </c>
      <c r="E559" s="28"/>
      <c r="F559" s="28"/>
      <c r="G559" s="28"/>
      <c r="H559" s="29"/>
      <c r="I559" s="28"/>
      <c r="J559" s="28"/>
      <c r="K559" s="28"/>
      <c r="L559" s="29"/>
    </row>
    <row r="560" spans="1:12" hidden="1" outlineLevel="1">
      <c r="A560" s="28"/>
      <c r="B560" s="29"/>
      <c r="C560" s="29" t="s">
        <v>570</v>
      </c>
      <c r="D560" s="28">
        <v>3</v>
      </c>
      <c r="E560" s="28"/>
      <c r="F560" s="28"/>
      <c r="G560" s="28"/>
      <c r="H560" s="29"/>
      <c r="I560" s="28"/>
      <c r="J560" s="28"/>
      <c r="K560" s="28"/>
      <c r="L560" s="29"/>
    </row>
    <row r="561" spans="1:12" ht="30" collapsed="1">
      <c r="A561" s="28" t="s">
        <v>766</v>
      </c>
      <c r="B561" s="29" t="s">
        <v>572</v>
      </c>
      <c r="C561" s="246" t="s">
        <v>85</v>
      </c>
      <c r="D561" s="28"/>
      <c r="E561" s="28" t="s">
        <v>50</v>
      </c>
      <c r="F561" s="28" t="s">
        <v>50</v>
      </c>
      <c r="G561" s="28" t="s">
        <v>767</v>
      </c>
      <c r="H561" s="29"/>
      <c r="I561" s="28"/>
      <c r="J561" s="28"/>
      <c r="K561" s="28" t="s">
        <v>53</v>
      </c>
      <c r="L561" s="29"/>
    </row>
    <row r="562" spans="1:12" hidden="1" outlineLevel="1">
      <c r="A562" s="28"/>
      <c r="B562" s="29"/>
      <c r="C562" s="29" t="s">
        <v>142</v>
      </c>
      <c r="D562" s="28">
        <v>1</v>
      </c>
      <c r="E562" s="28"/>
      <c r="F562" s="28"/>
      <c r="G562" s="28"/>
      <c r="H562" s="29"/>
      <c r="I562" s="28"/>
      <c r="J562" s="28"/>
      <c r="K562" s="28"/>
      <c r="L562" s="29"/>
    </row>
    <row r="563" spans="1:12" hidden="1" outlineLevel="1">
      <c r="A563" s="28"/>
      <c r="B563" s="29"/>
      <c r="C563" s="29" t="s">
        <v>143</v>
      </c>
      <c r="D563" s="28">
        <v>0</v>
      </c>
      <c r="E563" s="28"/>
      <c r="F563" s="28"/>
      <c r="G563" s="28"/>
      <c r="H563" s="29"/>
      <c r="I563" s="28"/>
      <c r="J563" s="28"/>
      <c r="K563" s="28"/>
      <c r="L563" s="29"/>
    </row>
    <row r="564" spans="1:12" ht="75" collapsed="1">
      <c r="A564" s="28" t="s">
        <v>768</v>
      </c>
      <c r="B564" s="29" t="s">
        <v>575</v>
      </c>
      <c r="C564" s="246" t="s">
        <v>49</v>
      </c>
      <c r="D564" s="28"/>
      <c r="E564" s="28" t="s">
        <v>51</v>
      </c>
      <c r="F564" s="28" t="s">
        <v>50</v>
      </c>
      <c r="G564" s="28" t="s">
        <v>769</v>
      </c>
      <c r="H564" s="196" t="s">
        <v>577</v>
      </c>
      <c r="I564" s="28"/>
      <c r="J564" s="28"/>
      <c r="K564" s="28" t="s">
        <v>53</v>
      </c>
      <c r="L564" s="29"/>
    </row>
    <row r="565" spans="1:12" ht="135">
      <c r="A565" s="28" t="s">
        <v>770</v>
      </c>
      <c r="B565" s="29" t="s">
        <v>579</v>
      </c>
      <c r="C565" s="246" t="s">
        <v>49</v>
      </c>
      <c r="D565" s="28"/>
      <c r="E565" s="28" t="s">
        <v>51</v>
      </c>
      <c r="F565" s="28" t="s">
        <v>50</v>
      </c>
      <c r="G565" s="29" t="s">
        <v>771</v>
      </c>
      <c r="H565" s="196" t="s">
        <v>577</v>
      </c>
      <c r="I565" s="28"/>
      <c r="J565" s="28"/>
      <c r="K565" s="28" t="s">
        <v>53</v>
      </c>
      <c r="L565" s="29"/>
    </row>
    <row r="566" spans="1:12" ht="75">
      <c r="A566" s="28" t="s">
        <v>772</v>
      </c>
      <c r="B566" s="29" t="s">
        <v>582</v>
      </c>
      <c r="C566" s="246" t="s">
        <v>49</v>
      </c>
      <c r="D566" s="28"/>
      <c r="E566" s="28" t="s">
        <v>51</v>
      </c>
      <c r="F566" s="28" t="s">
        <v>50</v>
      </c>
      <c r="G566" s="28" t="s">
        <v>773</v>
      </c>
      <c r="H566" s="196" t="s">
        <v>577</v>
      </c>
      <c r="I566" s="28"/>
      <c r="J566" s="28"/>
      <c r="K566" s="28" t="s">
        <v>53</v>
      </c>
      <c r="L566" s="29"/>
    </row>
    <row r="567" spans="1:12" ht="75">
      <c r="A567" s="28" t="s">
        <v>774</v>
      </c>
      <c r="B567" s="29" t="s">
        <v>585</v>
      </c>
      <c r="C567" s="246" t="s">
        <v>49</v>
      </c>
      <c r="D567" s="28"/>
      <c r="E567" s="28" t="s">
        <v>51</v>
      </c>
      <c r="F567" s="28" t="s">
        <v>50</v>
      </c>
      <c r="G567" s="28" t="s">
        <v>775</v>
      </c>
      <c r="H567" s="196" t="s">
        <v>577</v>
      </c>
      <c r="I567" s="28"/>
      <c r="J567" s="28"/>
      <c r="K567" s="28" t="s">
        <v>53</v>
      </c>
      <c r="L567" s="29"/>
    </row>
    <row r="568" spans="1:12" ht="75">
      <c r="A568" s="28" t="s">
        <v>776</v>
      </c>
      <c r="B568" s="29" t="s">
        <v>588</v>
      </c>
      <c r="C568" s="246" t="s">
        <v>49</v>
      </c>
      <c r="D568" s="28"/>
      <c r="E568" s="28" t="s">
        <v>51</v>
      </c>
      <c r="F568" s="28" t="s">
        <v>50</v>
      </c>
      <c r="G568" s="28" t="s">
        <v>773</v>
      </c>
      <c r="H568" s="196" t="s">
        <v>577</v>
      </c>
      <c r="I568" s="28"/>
      <c r="J568" s="28"/>
      <c r="K568" s="28" t="s">
        <v>53</v>
      </c>
      <c r="L568" s="29"/>
    </row>
    <row r="569" spans="1:12" ht="75">
      <c r="A569" s="28" t="s">
        <v>777</v>
      </c>
      <c r="B569" s="29" t="s">
        <v>590</v>
      </c>
      <c r="C569" s="246" t="s">
        <v>49</v>
      </c>
      <c r="D569" s="28"/>
      <c r="E569" s="28" t="s">
        <v>51</v>
      </c>
      <c r="F569" s="28" t="s">
        <v>50</v>
      </c>
      <c r="G569" s="28" t="s">
        <v>775</v>
      </c>
      <c r="H569" s="196" t="s">
        <v>577</v>
      </c>
      <c r="I569" s="28"/>
      <c r="J569" s="28"/>
      <c r="K569" s="28" t="s">
        <v>53</v>
      </c>
      <c r="L569" s="29"/>
    </row>
    <row r="570" spans="1:12" ht="30">
      <c r="A570" s="28" t="s">
        <v>778</v>
      </c>
      <c r="B570" s="29" t="s">
        <v>779</v>
      </c>
      <c r="C570" s="246" t="s">
        <v>85</v>
      </c>
      <c r="D570" s="28"/>
      <c r="E570" s="28" t="s">
        <v>50</v>
      </c>
      <c r="F570" s="28" t="s">
        <v>51</v>
      </c>
      <c r="G570" s="28"/>
      <c r="H570" s="29"/>
      <c r="I570" s="28"/>
      <c r="J570" s="28"/>
      <c r="K570" s="28" t="s">
        <v>53</v>
      </c>
      <c r="L570" s="29"/>
    </row>
    <row r="571" spans="1:12" hidden="1" outlineLevel="1">
      <c r="A571" s="28"/>
      <c r="B571" s="29"/>
      <c r="C571" s="29" t="s">
        <v>142</v>
      </c>
      <c r="D571" s="28">
        <v>1</v>
      </c>
      <c r="E571" s="28"/>
      <c r="F571" s="28"/>
      <c r="G571" s="28"/>
      <c r="H571" s="29"/>
      <c r="I571" s="28"/>
      <c r="J571" s="28"/>
      <c r="K571" s="28"/>
      <c r="L571" s="29"/>
    </row>
    <row r="572" spans="1:12" hidden="1" outlineLevel="1">
      <c r="A572" s="28"/>
      <c r="B572" s="29"/>
      <c r="C572" s="29" t="s">
        <v>565</v>
      </c>
      <c r="D572" s="28">
        <v>0</v>
      </c>
      <c r="E572" s="28"/>
      <c r="F572" s="28"/>
      <c r="G572" s="28"/>
      <c r="H572" s="29"/>
      <c r="I572" s="28"/>
      <c r="J572" s="28"/>
      <c r="K572" s="28"/>
      <c r="L572" s="29"/>
    </row>
    <row r="573" spans="1:12" hidden="1" outlineLevel="1">
      <c r="A573" s="28"/>
      <c r="B573" s="29"/>
      <c r="C573" s="29" t="s">
        <v>92</v>
      </c>
      <c r="D573" s="28">
        <v>99</v>
      </c>
      <c r="E573" s="28"/>
      <c r="F573" s="28"/>
      <c r="G573" s="28"/>
      <c r="H573" s="29"/>
      <c r="I573" s="28"/>
      <c r="J573" s="28"/>
      <c r="K573" s="28"/>
      <c r="L573" s="29"/>
    </row>
    <row r="574" spans="1:12" ht="30" collapsed="1">
      <c r="A574" s="28" t="s">
        <v>780</v>
      </c>
      <c r="B574" s="29" t="s">
        <v>781</v>
      </c>
      <c r="C574" s="246" t="s">
        <v>85</v>
      </c>
      <c r="D574" s="28"/>
      <c r="E574" s="28" t="s">
        <v>50</v>
      </c>
      <c r="F574" s="28" t="s">
        <v>50</v>
      </c>
      <c r="G574" s="28"/>
      <c r="H574" s="29"/>
      <c r="I574" s="28"/>
      <c r="J574" s="28"/>
      <c r="K574" s="28" t="s">
        <v>53</v>
      </c>
      <c r="L574" s="29"/>
    </row>
    <row r="575" spans="1:12" hidden="1" outlineLevel="1">
      <c r="A575" s="28"/>
      <c r="B575" s="29"/>
      <c r="C575" s="29" t="s">
        <v>568</v>
      </c>
      <c r="D575" s="28">
        <v>1</v>
      </c>
      <c r="E575" s="28"/>
      <c r="F575" s="28"/>
      <c r="G575" s="28"/>
      <c r="H575" s="29"/>
      <c r="I575" s="28"/>
      <c r="J575" s="28"/>
      <c r="K575" s="28"/>
      <c r="L575" s="29"/>
    </row>
    <row r="576" spans="1:12" hidden="1" outlineLevel="1">
      <c r="A576" s="28"/>
      <c r="B576" s="29"/>
      <c r="C576" s="29" t="s">
        <v>569</v>
      </c>
      <c r="D576" s="28">
        <v>2</v>
      </c>
      <c r="E576" s="28"/>
      <c r="F576" s="28"/>
      <c r="G576" s="28"/>
      <c r="H576" s="29"/>
      <c r="I576" s="28"/>
      <c r="J576" s="28"/>
      <c r="K576" s="28"/>
      <c r="L576" s="29"/>
    </row>
    <row r="577" spans="1:12" hidden="1" outlineLevel="1">
      <c r="A577" s="28"/>
      <c r="B577" s="29"/>
      <c r="C577" s="29" t="s">
        <v>570</v>
      </c>
      <c r="D577" s="28">
        <v>3</v>
      </c>
      <c r="E577" s="28"/>
      <c r="F577" s="28"/>
      <c r="G577" s="28"/>
      <c r="H577" s="29"/>
      <c r="I577" s="28"/>
      <c r="J577" s="28"/>
      <c r="K577" s="28"/>
      <c r="L577" s="29"/>
    </row>
    <row r="578" spans="1:12" ht="30" collapsed="1">
      <c r="A578" s="28" t="s">
        <v>782</v>
      </c>
      <c r="B578" s="29" t="s">
        <v>572</v>
      </c>
      <c r="C578" s="246" t="s">
        <v>85</v>
      </c>
      <c r="D578" s="28"/>
      <c r="E578" s="28" t="s">
        <v>50</v>
      </c>
      <c r="F578" s="28" t="s">
        <v>50</v>
      </c>
      <c r="G578" s="28" t="s">
        <v>783</v>
      </c>
      <c r="H578" s="29"/>
      <c r="I578" s="28"/>
      <c r="J578" s="28"/>
      <c r="K578" s="28" t="s">
        <v>53</v>
      </c>
      <c r="L578" s="29"/>
    </row>
    <row r="579" spans="1:12" hidden="1" outlineLevel="1">
      <c r="A579" s="28"/>
      <c r="B579" s="29"/>
      <c r="C579" s="29" t="s">
        <v>142</v>
      </c>
      <c r="D579" s="28">
        <v>1</v>
      </c>
      <c r="E579" s="28"/>
      <c r="F579" s="28"/>
      <c r="G579" s="28"/>
      <c r="H579" s="29"/>
      <c r="I579" s="28"/>
      <c r="J579" s="28"/>
      <c r="K579" s="28"/>
      <c r="L579" s="29"/>
    </row>
    <row r="580" spans="1:12" hidden="1" outlineLevel="1">
      <c r="A580" s="28"/>
      <c r="B580" s="29"/>
      <c r="C580" s="29" t="s">
        <v>143</v>
      </c>
      <c r="D580" s="28">
        <v>0</v>
      </c>
      <c r="E580" s="28"/>
      <c r="F580" s="28"/>
      <c r="G580" s="28"/>
      <c r="H580" s="29"/>
      <c r="I580" s="28"/>
      <c r="J580" s="28"/>
      <c r="K580" s="28"/>
      <c r="L580" s="29"/>
    </row>
    <row r="581" spans="1:12" ht="75" collapsed="1">
      <c r="A581" s="28" t="s">
        <v>784</v>
      </c>
      <c r="B581" s="29" t="s">
        <v>575</v>
      </c>
      <c r="C581" s="246" t="s">
        <v>49</v>
      </c>
      <c r="D581" s="28"/>
      <c r="E581" s="28" t="s">
        <v>51</v>
      </c>
      <c r="F581" s="28" t="s">
        <v>50</v>
      </c>
      <c r="G581" s="28" t="s">
        <v>785</v>
      </c>
      <c r="H581" s="196" t="s">
        <v>577</v>
      </c>
      <c r="I581" s="28"/>
      <c r="J581" s="28"/>
      <c r="K581" s="28" t="s">
        <v>53</v>
      </c>
      <c r="L581" s="29"/>
    </row>
    <row r="582" spans="1:12" ht="120">
      <c r="A582" s="28" t="s">
        <v>786</v>
      </c>
      <c r="B582" s="29" t="s">
        <v>579</v>
      </c>
      <c r="C582" s="246" t="s">
        <v>49</v>
      </c>
      <c r="D582" s="28"/>
      <c r="E582" s="28" t="s">
        <v>51</v>
      </c>
      <c r="F582" s="28" t="s">
        <v>50</v>
      </c>
      <c r="G582" s="29" t="s">
        <v>787</v>
      </c>
      <c r="H582" s="196" t="s">
        <v>577</v>
      </c>
      <c r="I582" s="28"/>
      <c r="J582" s="28"/>
      <c r="K582" s="28" t="s">
        <v>53</v>
      </c>
      <c r="L582" s="29"/>
    </row>
    <row r="583" spans="1:12" ht="75">
      <c r="A583" s="28" t="s">
        <v>788</v>
      </c>
      <c r="B583" s="29" t="s">
        <v>582</v>
      </c>
      <c r="C583" s="246" t="s">
        <v>49</v>
      </c>
      <c r="D583" s="28"/>
      <c r="E583" s="28" t="s">
        <v>51</v>
      </c>
      <c r="F583" s="28" t="s">
        <v>50</v>
      </c>
      <c r="G583" s="28" t="s">
        <v>789</v>
      </c>
      <c r="H583" s="196" t="s">
        <v>577</v>
      </c>
      <c r="I583" s="28"/>
      <c r="J583" s="28"/>
      <c r="K583" s="28" t="s">
        <v>53</v>
      </c>
      <c r="L583" s="29"/>
    </row>
    <row r="584" spans="1:12" ht="75">
      <c r="A584" s="28" t="s">
        <v>790</v>
      </c>
      <c r="B584" s="29" t="s">
        <v>585</v>
      </c>
      <c r="C584" s="246" t="s">
        <v>49</v>
      </c>
      <c r="D584" s="28"/>
      <c r="E584" s="28" t="s">
        <v>51</v>
      </c>
      <c r="F584" s="28" t="s">
        <v>50</v>
      </c>
      <c r="G584" s="28" t="s">
        <v>791</v>
      </c>
      <c r="H584" s="196" t="s">
        <v>577</v>
      </c>
      <c r="I584" s="28"/>
      <c r="J584" s="28"/>
      <c r="K584" s="28" t="s">
        <v>53</v>
      </c>
      <c r="L584" s="29"/>
    </row>
    <row r="585" spans="1:12" ht="75">
      <c r="A585" s="28" t="s">
        <v>792</v>
      </c>
      <c r="B585" s="29" t="s">
        <v>588</v>
      </c>
      <c r="C585" s="246" t="s">
        <v>49</v>
      </c>
      <c r="D585" s="28"/>
      <c r="E585" s="28" t="s">
        <v>51</v>
      </c>
      <c r="F585" s="28" t="s">
        <v>50</v>
      </c>
      <c r="G585" s="28" t="s">
        <v>793</v>
      </c>
      <c r="H585" s="196" t="s">
        <v>577</v>
      </c>
      <c r="I585" s="28"/>
      <c r="J585" s="28"/>
      <c r="K585" s="28" t="s">
        <v>53</v>
      </c>
      <c r="L585" s="29"/>
    </row>
    <row r="586" spans="1:12" ht="75">
      <c r="A586" s="28" t="s">
        <v>794</v>
      </c>
      <c r="B586" s="29" t="s">
        <v>590</v>
      </c>
      <c r="C586" s="246" t="s">
        <v>49</v>
      </c>
      <c r="D586" s="28"/>
      <c r="E586" s="28" t="s">
        <v>51</v>
      </c>
      <c r="F586" s="28" t="s">
        <v>50</v>
      </c>
      <c r="G586" s="28" t="s">
        <v>795</v>
      </c>
      <c r="H586" s="196" t="s">
        <v>577</v>
      </c>
      <c r="I586" s="28"/>
      <c r="J586" s="28"/>
      <c r="K586" s="28" t="s">
        <v>53</v>
      </c>
      <c r="L586" s="29"/>
    </row>
    <row r="587" spans="1:12">
      <c r="A587" s="207" t="s">
        <v>796</v>
      </c>
      <c r="B587" s="185" t="s">
        <v>797</v>
      </c>
      <c r="C587" s="189"/>
      <c r="D587" s="188"/>
      <c r="E587" s="188"/>
      <c r="F587" s="188"/>
      <c r="G587" s="222"/>
      <c r="H587" s="189"/>
      <c r="I587" s="188"/>
      <c r="J587" s="188"/>
      <c r="K587" s="189" t="s">
        <v>46</v>
      </c>
      <c r="L587" s="189"/>
    </row>
    <row r="588" spans="1:12" ht="15.75" thickBot="1">
      <c r="A588" s="28" t="s">
        <v>798</v>
      </c>
      <c r="B588" s="29" t="s">
        <v>799</v>
      </c>
      <c r="C588" s="246" t="s">
        <v>85</v>
      </c>
      <c r="D588" s="28"/>
      <c r="E588" s="28" t="s">
        <v>50</v>
      </c>
      <c r="F588" s="28" t="s">
        <v>50</v>
      </c>
      <c r="G588" s="28" t="s">
        <v>800</v>
      </c>
      <c r="H588" s="29" t="s">
        <v>801</v>
      </c>
      <c r="I588" s="28"/>
      <c r="J588" s="28"/>
      <c r="K588" s="28" t="s">
        <v>53</v>
      </c>
      <c r="L588" s="29"/>
    </row>
    <row r="589" spans="1:12" hidden="1" outlineLevel="1">
      <c r="A589" s="28"/>
      <c r="B589" s="29"/>
      <c r="C589" s="29" t="s">
        <v>802</v>
      </c>
      <c r="D589" s="28">
        <v>3</v>
      </c>
      <c r="E589" s="28"/>
      <c r="F589" s="28"/>
      <c r="G589" s="29"/>
      <c r="H589" s="29"/>
      <c r="I589" s="29"/>
      <c r="J589" s="28"/>
      <c r="K589" s="28"/>
      <c r="L589" s="29"/>
    </row>
    <row r="590" spans="1:12" hidden="1" outlineLevel="1">
      <c r="A590" s="28"/>
      <c r="B590" s="29"/>
      <c r="C590" s="29" t="s">
        <v>803</v>
      </c>
      <c r="D590" s="28">
        <v>4</v>
      </c>
      <c r="E590" s="28"/>
      <c r="F590" s="28"/>
      <c r="G590" s="29"/>
      <c r="H590" s="29"/>
      <c r="I590" s="29"/>
      <c r="J590" s="28"/>
      <c r="K590" s="28"/>
      <c r="L590" s="29"/>
    </row>
    <row r="591" spans="1:12" hidden="1" outlineLevel="1">
      <c r="A591" s="28"/>
      <c r="B591" s="29"/>
      <c r="C591" s="29" t="s">
        <v>804</v>
      </c>
      <c r="D591" s="28">
        <v>1</v>
      </c>
      <c r="E591" s="28"/>
      <c r="F591" s="28"/>
      <c r="G591" s="28"/>
      <c r="H591" s="29"/>
      <c r="I591" s="28"/>
      <c r="J591" s="28"/>
      <c r="K591" s="28"/>
      <c r="L591" s="29"/>
    </row>
    <row r="592" spans="1:12" ht="15.75" hidden="1" outlineLevel="1" thickBot="1">
      <c r="A592" s="212"/>
      <c r="B592" s="156"/>
      <c r="C592" s="156" t="s">
        <v>92</v>
      </c>
      <c r="D592" s="212">
        <v>99</v>
      </c>
      <c r="E592" s="28"/>
      <c r="F592" s="28"/>
      <c r="G592" s="28"/>
      <c r="H592" s="29"/>
      <c r="I592" s="28"/>
      <c r="J592" s="28"/>
      <c r="K592" s="28"/>
      <c r="L592" s="29"/>
    </row>
    <row r="593" spans="1:39" ht="30" collapsed="1">
      <c r="A593" s="170" t="s">
        <v>805</v>
      </c>
      <c r="B593" s="158" t="s">
        <v>806</v>
      </c>
      <c r="C593" s="250" t="s">
        <v>122</v>
      </c>
      <c r="D593" s="150"/>
      <c r="E593" s="147"/>
      <c r="F593" s="147"/>
      <c r="G593" s="28" t="s">
        <v>807</v>
      </c>
      <c r="H593" s="29" t="s">
        <v>808</v>
      </c>
      <c r="I593" s="29"/>
      <c r="J593" s="28"/>
      <c r="K593" s="28" t="s">
        <v>53</v>
      </c>
      <c r="L593" s="288" t="s">
        <v>122</v>
      </c>
    </row>
    <row r="594" spans="1:39" ht="120">
      <c r="A594" s="155" t="s">
        <v>809</v>
      </c>
      <c r="B594" s="29" t="s">
        <v>810</v>
      </c>
      <c r="C594" s="246" t="s">
        <v>49</v>
      </c>
      <c r="D594" s="151"/>
      <c r="E594" s="148" t="s">
        <v>50</v>
      </c>
      <c r="F594" s="148" t="s">
        <v>50</v>
      </c>
      <c r="G594" s="29"/>
      <c r="H594" s="29" t="s">
        <v>811</v>
      </c>
      <c r="I594" s="29"/>
      <c r="J594" s="28"/>
      <c r="K594" s="28" t="s">
        <v>53</v>
      </c>
      <c r="L594" s="290"/>
    </row>
    <row r="595" spans="1:39">
      <c r="A595" s="155" t="s">
        <v>812</v>
      </c>
      <c r="B595" s="29" t="s">
        <v>813</v>
      </c>
      <c r="C595" s="246" t="s">
        <v>85</v>
      </c>
      <c r="D595" s="151"/>
      <c r="E595" s="148" t="s">
        <v>50</v>
      </c>
      <c r="F595" s="148" t="s">
        <v>50</v>
      </c>
      <c r="G595" s="29"/>
      <c r="H595" s="29"/>
      <c r="I595" s="29"/>
      <c r="J595" s="28"/>
      <c r="K595" s="28" t="s">
        <v>53</v>
      </c>
      <c r="L595" s="290"/>
    </row>
    <row r="596" spans="1:39" hidden="1" outlineLevel="1">
      <c r="A596" s="155"/>
      <c r="B596" s="29"/>
      <c r="C596" s="29" t="s">
        <v>142</v>
      </c>
      <c r="D596" s="151">
        <v>1</v>
      </c>
      <c r="E596" s="148"/>
      <c r="F596" s="148"/>
      <c r="G596" s="29"/>
      <c r="H596" s="29"/>
      <c r="I596" s="29"/>
      <c r="J596" s="28"/>
      <c r="K596" s="28"/>
      <c r="L596" s="290"/>
    </row>
    <row r="597" spans="1:39" hidden="1" outlineLevel="1">
      <c r="A597" s="155"/>
      <c r="B597" s="29"/>
      <c r="C597" s="29" t="s">
        <v>143</v>
      </c>
      <c r="D597" s="151">
        <v>0</v>
      </c>
      <c r="E597" s="148"/>
      <c r="F597" s="148"/>
      <c r="G597" s="29"/>
      <c r="H597" s="29"/>
      <c r="I597" s="29"/>
      <c r="J597" s="28"/>
      <c r="K597" s="28"/>
      <c r="L597" s="290"/>
    </row>
    <row r="598" spans="1:39" s="224" customFormat="1" hidden="1" outlineLevel="1">
      <c r="A598" s="155"/>
      <c r="B598" s="29"/>
      <c r="C598" s="29" t="s">
        <v>92</v>
      </c>
      <c r="D598" s="151">
        <v>99</v>
      </c>
      <c r="E598" s="148"/>
      <c r="F598" s="148"/>
      <c r="G598" s="29"/>
      <c r="H598" s="29"/>
      <c r="I598" s="29"/>
      <c r="J598" s="28"/>
      <c r="K598" s="28"/>
      <c r="L598" s="290"/>
      <c r="M598" s="181"/>
      <c r="N598" s="181"/>
      <c r="O598" s="181"/>
      <c r="P598" s="181"/>
      <c r="Q598" s="181"/>
      <c r="R598" s="181"/>
      <c r="S598" s="181"/>
      <c r="T598" s="181"/>
      <c r="U598" s="223"/>
      <c r="V598" s="223"/>
      <c r="W598" s="223"/>
      <c r="X598" s="223"/>
      <c r="Y598" s="223"/>
      <c r="Z598" s="223"/>
      <c r="AA598" s="223"/>
      <c r="AB598" s="223"/>
      <c r="AC598" s="223"/>
      <c r="AD598" s="223"/>
      <c r="AE598" s="223"/>
      <c r="AF598" s="223"/>
      <c r="AG598" s="223"/>
      <c r="AH598" s="223"/>
      <c r="AI598" s="223"/>
      <c r="AJ598" s="223"/>
      <c r="AK598" s="223"/>
      <c r="AL598" s="223"/>
      <c r="AM598" s="223"/>
    </row>
    <row r="599" spans="1:39" ht="120" collapsed="1">
      <c r="A599" s="155" t="s">
        <v>814</v>
      </c>
      <c r="B599" s="29" t="s">
        <v>815</v>
      </c>
      <c r="C599" s="246" t="s">
        <v>49</v>
      </c>
      <c r="D599" s="151"/>
      <c r="E599" s="148" t="s">
        <v>50</v>
      </c>
      <c r="F599" s="148" t="s">
        <v>50</v>
      </c>
      <c r="G599" s="28" t="s">
        <v>816</v>
      </c>
      <c r="H599" s="29" t="s">
        <v>817</v>
      </c>
      <c r="I599" s="29"/>
      <c r="J599" s="28"/>
      <c r="K599" s="28" t="s">
        <v>53</v>
      </c>
      <c r="L599" s="290"/>
    </row>
    <row r="600" spans="1:39">
      <c r="A600" s="155" t="s">
        <v>818</v>
      </c>
      <c r="B600" s="29" t="s">
        <v>819</v>
      </c>
      <c r="C600" s="246" t="s">
        <v>85</v>
      </c>
      <c r="D600" s="151"/>
      <c r="E600" s="148" t="s">
        <v>50</v>
      </c>
      <c r="F600" s="148" t="s">
        <v>50</v>
      </c>
      <c r="G600" s="29"/>
      <c r="H600" s="29"/>
      <c r="I600" s="29"/>
      <c r="J600" s="28"/>
      <c r="K600" s="28" t="s">
        <v>53</v>
      </c>
      <c r="L600" s="290"/>
    </row>
    <row r="601" spans="1:39" hidden="1" outlineLevel="1">
      <c r="A601" s="155"/>
      <c r="B601" s="29"/>
      <c r="C601" s="29" t="s">
        <v>820</v>
      </c>
      <c r="D601" s="151">
        <v>1</v>
      </c>
      <c r="E601" s="148"/>
      <c r="F601" s="148"/>
      <c r="G601" s="29"/>
      <c r="H601" s="29"/>
      <c r="I601" s="29"/>
      <c r="J601" s="28"/>
      <c r="K601" s="28"/>
      <c r="L601" s="290"/>
    </row>
    <row r="602" spans="1:39" s="226" customFormat="1" ht="15.75" hidden="1" outlineLevel="1" thickBot="1">
      <c r="A602" s="191"/>
      <c r="B602" s="159"/>
      <c r="C602" s="159" t="s">
        <v>821</v>
      </c>
      <c r="D602" s="154">
        <v>2</v>
      </c>
      <c r="E602" s="148"/>
      <c r="F602" s="148"/>
      <c r="G602" s="29"/>
      <c r="H602" s="29"/>
      <c r="I602" s="29"/>
      <c r="J602" s="28"/>
      <c r="K602" s="28"/>
      <c r="L602" s="289"/>
      <c r="M602" s="205"/>
      <c r="N602" s="205"/>
      <c r="O602" s="205"/>
      <c r="P602" s="205"/>
      <c r="Q602" s="205"/>
      <c r="R602" s="205"/>
      <c r="S602" s="205"/>
      <c r="T602" s="205"/>
      <c r="U602" s="225"/>
      <c r="V602" s="225"/>
      <c r="W602" s="225"/>
      <c r="X602" s="225"/>
      <c r="Y602" s="225"/>
      <c r="Z602" s="225"/>
      <c r="AA602" s="225"/>
      <c r="AB602" s="225"/>
      <c r="AC602" s="225"/>
      <c r="AD602" s="225"/>
      <c r="AE602" s="225"/>
      <c r="AF602" s="225"/>
      <c r="AG602" s="225"/>
      <c r="AH602" s="225"/>
      <c r="AI602" s="225"/>
      <c r="AJ602" s="225"/>
      <c r="AK602" s="225"/>
      <c r="AL602" s="225"/>
      <c r="AM602" s="225"/>
    </row>
    <row r="603" spans="1:39" collapsed="1">
      <c r="A603" s="213" t="s">
        <v>822</v>
      </c>
      <c r="B603" s="211" t="s">
        <v>823</v>
      </c>
      <c r="C603" s="190"/>
      <c r="D603" s="227"/>
      <c r="E603" s="188"/>
      <c r="F603" s="188"/>
      <c r="G603" s="188"/>
      <c r="H603" s="189"/>
      <c r="I603" s="188"/>
      <c r="J603" s="188"/>
      <c r="K603" s="189" t="s">
        <v>46</v>
      </c>
      <c r="L603" s="189"/>
    </row>
    <row r="604" spans="1:39" ht="30">
      <c r="A604" s="28" t="s">
        <v>824</v>
      </c>
      <c r="B604" s="29" t="s">
        <v>825</v>
      </c>
      <c r="C604" s="246" t="s">
        <v>85</v>
      </c>
      <c r="D604" s="28"/>
      <c r="E604" s="28" t="s">
        <v>50</v>
      </c>
      <c r="F604" s="28" t="s">
        <v>51</v>
      </c>
      <c r="G604" s="28"/>
      <c r="H604" s="29" t="s">
        <v>826</v>
      </c>
      <c r="I604" s="28"/>
      <c r="J604" s="28"/>
      <c r="K604" s="28" t="s">
        <v>53</v>
      </c>
      <c r="L604" s="29"/>
    </row>
    <row r="605" spans="1:39" hidden="1" outlineLevel="1">
      <c r="A605" s="28"/>
      <c r="B605" s="29"/>
      <c r="C605" s="29" t="s">
        <v>142</v>
      </c>
      <c r="D605" s="28">
        <v>1</v>
      </c>
      <c r="E605" s="28"/>
      <c r="F605" s="28"/>
      <c r="G605" s="28"/>
      <c r="H605" s="29"/>
      <c r="I605" s="28"/>
      <c r="J605" s="28"/>
      <c r="K605" s="28"/>
      <c r="L605" s="29"/>
    </row>
    <row r="606" spans="1:39" hidden="1" outlineLevel="1">
      <c r="A606" s="28"/>
      <c r="B606" s="29"/>
      <c r="C606" s="29" t="s">
        <v>143</v>
      </c>
      <c r="D606" s="28">
        <v>0</v>
      </c>
      <c r="E606" s="28"/>
      <c r="F606" s="28"/>
      <c r="G606" s="28"/>
      <c r="H606" s="29"/>
      <c r="I606" s="28"/>
      <c r="J606" s="28"/>
      <c r="K606" s="28"/>
      <c r="L606" s="29"/>
    </row>
    <row r="607" spans="1:39" collapsed="1">
      <c r="A607" s="28" t="s">
        <v>827</v>
      </c>
      <c r="B607" s="29" t="s">
        <v>828</v>
      </c>
      <c r="C607" s="246" t="s">
        <v>85</v>
      </c>
      <c r="D607" s="28"/>
      <c r="E607" s="28" t="s">
        <v>50</v>
      </c>
      <c r="F607" s="28" t="s">
        <v>51</v>
      </c>
      <c r="G607" s="28" t="s">
        <v>829</v>
      </c>
      <c r="H607" s="125"/>
      <c r="I607" s="28" t="s">
        <v>449</v>
      </c>
      <c r="J607" s="28" t="s">
        <v>168</v>
      </c>
      <c r="K607" s="28" t="s">
        <v>53</v>
      </c>
      <c r="L607" s="178"/>
    </row>
    <row r="608" spans="1:39" hidden="1" outlineLevel="1">
      <c r="A608" s="28"/>
      <c r="B608" s="29"/>
      <c r="C608" s="29" t="s">
        <v>830</v>
      </c>
      <c r="D608" s="28">
        <v>1</v>
      </c>
      <c r="E608" s="28"/>
      <c r="F608" s="28"/>
      <c r="G608" s="28"/>
      <c r="H608" s="29"/>
      <c r="I608" s="28"/>
      <c r="J608" s="28"/>
      <c r="K608" s="28"/>
      <c r="L608" s="29"/>
    </row>
    <row r="609" spans="1:12" hidden="1" outlineLevel="1">
      <c r="A609" s="28"/>
      <c r="B609" s="29"/>
      <c r="C609" s="29" t="s">
        <v>831</v>
      </c>
      <c r="D609" s="28">
        <v>2</v>
      </c>
      <c r="E609" s="28"/>
      <c r="F609" s="28"/>
      <c r="G609" s="28"/>
      <c r="H609" s="29"/>
      <c r="I609" s="28"/>
      <c r="J609" s="28"/>
      <c r="K609" s="28"/>
      <c r="L609" s="29"/>
    </row>
    <row r="610" spans="1:12" hidden="1" outlineLevel="1">
      <c r="A610" s="28"/>
      <c r="B610" s="29"/>
      <c r="C610" s="29" t="s">
        <v>832</v>
      </c>
      <c r="D610" s="28">
        <v>3</v>
      </c>
      <c r="E610" s="192"/>
      <c r="F610" s="192"/>
      <c r="G610" s="28"/>
      <c r="H610" s="29"/>
      <c r="I610" s="28"/>
      <c r="J610" s="28"/>
      <c r="K610" s="28"/>
      <c r="L610" s="29"/>
    </row>
    <row r="611" spans="1:12" hidden="1" outlineLevel="1">
      <c r="A611" s="28"/>
      <c r="B611" s="29"/>
      <c r="C611" s="29" t="s">
        <v>833</v>
      </c>
      <c r="D611" s="28">
        <v>4</v>
      </c>
      <c r="E611" s="28"/>
      <c r="F611" s="28"/>
      <c r="G611" s="28"/>
      <c r="H611" s="29"/>
      <c r="I611" s="28"/>
      <c r="J611" s="28"/>
      <c r="K611" s="28"/>
      <c r="L611" s="29"/>
    </row>
    <row r="612" spans="1:12" hidden="1" outlineLevel="1">
      <c r="A612" s="28"/>
      <c r="B612" s="29"/>
      <c r="C612" s="29" t="s">
        <v>834</v>
      </c>
      <c r="D612" s="28">
        <v>8</v>
      </c>
      <c r="E612" s="28"/>
      <c r="F612" s="28"/>
      <c r="G612" s="28"/>
      <c r="H612" s="29"/>
      <c r="I612" s="28"/>
      <c r="J612" s="28"/>
      <c r="K612" s="28"/>
      <c r="L612" s="29"/>
    </row>
    <row r="613" spans="1:12" hidden="1" outlineLevel="1">
      <c r="A613" s="28"/>
      <c r="B613" s="29"/>
      <c r="C613" s="29" t="s">
        <v>835</v>
      </c>
      <c r="D613" s="28">
        <v>9</v>
      </c>
      <c r="E613" s="28"/>
      <c r="F613" s="28"/>
      <c r="G613" s="28"/>
      <c r="H613" s="29"/>
      <c r="I613" s="28"/>
      <c r="J613" s="28"/>
      <c r="K613" s="28"/>
      <c r="L613" s="29"/>
    </row>
    <row r="614" spans="1:12" hidden="1" outlineLevel="1">
      <c r="A614" s="28"/>
      <c r="B614" s="29"/>
      <c r="C614" s="29" t="s">
        <v>836</v>
      </c>
      <c r="D614" s="28">
        <v>6</v>
      </c>
      <c r="E614" s="28"/>
      <c r="F614" s="28"/>
      <c r="G614" s="28"/>
      <c r="H614" s="29"/>
      <c r="I614" s="28"/>
      <c r="J614" s="28"/>
      <c r="K614" s="28"/>
      <c r="L614" s="29"/>
    </row>
    <row r="615" spans="1:12" hidden="1" outlineLevel="1">
      <c r="A615" s="28"/>
      <c r="B615" s="29"/>
      <c r="C615" s="29" t="s">
        <v>250</v>
      </c>
      <c r="D615" s="28">
        <v>7</v>
      </c>
      <c r="E615" s="28"/>
      <c r="F615" s="28"/>
      <c r="G615" s="28"/>
      <c r="H615" s="29"/>
      <c r="I615" s="28"/>
      <c r="J615" s="28"/>
      <c r="K615" s="28"/>
      <c r="L615" s="29"/>
    </row>
    <row r="616" spans="1:12" collapsed="1">
      <c r="A616" s="28" t="s">
        <v>837</v>
      </c>
      <c r="B616" s="29" t="s">
        <v>117</v>
      </c>
      <c r="C616" s="246" t="s">
        <v>70</v>
      </c>
      <c r="D616" s="28"/>
      <c r="E616" s="28"/>
      <c r="F616" s="28"/>
      <c r="G616" s="28" t="s">
        <v>838</v>
      </c>
      <c r="H616" s="29"/>
      <c r="I616" s="28"/>
      <c r="J616" s="28"/>
      <c r="K616" s="28" t="s">
        <v>53</v>
      </c>
      <c r="L616" s="29"/>
    </row>
    <row r="617" spans="1:12">
      <c r="A617" s="28" t="s">
        <v>839</v>
      </c>
      <c r="B617" s="29" t="s">
        <v>840</v>
      </c>
      <c r="C617" s="246" t="s">
        <v>70</v>
      </c>
      <c r="D617" s="28"/>
      <c r="E617" s="28" t="s">
        <v>50</v>
      </c>
      <c r="F617" s="28" t="s">
        <v>51</v>
      </c>
      <c r="G617" s="28" t="s">
        <v>841</v>
      </c>
      <c r="H617" s="29"/>
      <c r="I617" s="28"/>
      <c r="J617" s="28"/>
      <c r="K617" s="28" t="s">
        <v>53</v>
      </c>
      <c r="L617" s="29"/>
    </row>
    <row r="618" spans="1:12" ht="30.75" thickBot="1">
      <c r="A618" s="28" t="s">
        <v>842</v>
      </c>
      <c r="B618" s="28" t="s">
        <v>843</v>
      </c>
      <c r="C618" s="246" t="s">
        <v>166</v>
      </c>
      <c r="D618" s="129"/>
      <c r="E618" s="28" t="s">
        <v>50</v>
      </c>
      <c r="F618" s="28" t="s">
        <v>51</v>
      </c>
      <c r="G618" s="28" t="s">
        <v>844</v>
      </c>
      <c r="H618" s="196" t="s">
        <v>845</v>
      </c>
      <c r="I618" s="28"/>
      <c r="J618" s="28"/>
      <c r="K618" s="28" t="s">
        <v>53</v>
      </c>
      <c r="L618" s="29"/>
    </row>
    <row r="619" spans="1:12" hidden="1" outlineLevel="1">
      <c r="A619" s="28"/>
      <c r="B619" s="29"/>
      <c r="C619" s="29" t="s">
        <v>846</v>
      </c>
      <c r="D619" s="28" t="s">
        <v>847</v>
      </c>
      <c r="E619" s="28"/>
      <c r="F619" s="28"/>
      <c r="G619" s="28"/>
      <c r="H619" s="29"/>
      <c r="I619" s="28"/>
      <c r="J619" s="28"/>
      <c r="K619" s="28"/>
      <c r="L619" s="29"/>
    </row>
    <row r="620" spans="1:12" hidden="1" outlineLevel="1">
      <c r="A620" s="28"/>
      <c r="B620" s="29"/>
      <c r="C620" s="29" t="s">
        <v>848</v>
      </c>
      <c r="D620" s="28" t="s">
        <v>849</v>
      </c>
      <c r="E620" s="28"/>
      <c r="F620" s="28"/>
      <c r="G620" s="28"/>
      <c r="H620" s="29"/>
      <c r="I620" s="28"/>
      <c r="J620" s="28"/>
      <c r="K620" s="28"/>
      <c r="L620" s="29"/>
    </row>
    <row r="621" spans="1:12" hidden="1" outlineLevel="1">
      <c r="A621" s="28"/>
      <c r="B621" s="29"/>
      <c r="C621" s="29" t="s">
        <v>850</v>
      </c>
      <c r="D621" s="28" t="s">
        <v>851</v>
      </c>
      <c r="E621" s="28"/>
      <c r="F621" s="28"/>
      <c r="G621" s="28"/>
      <c r="H621" s="29"/>
      <c r="I621" s="28"/>
      <c r="J621" s="28"/>
      <c r="K621" s="28"/>
      <c r="L621" s="29"/>
    </row>
    <row r="622" spans="1:12" hidden="1" outlineLevel="1">
      <c r="A622" s="28"/>
      <c r="B622" s="29"/>
      <c r="C622" s="29" t="s">
        <v>852</v>
      </c>
      <c r="D622" s="28" t="s">
        <v>853</v>
      </c>
      <c r="E622" s="28"/>
      <c r="F622" s="28"/>
      <c r="G622" s="28"/>
      <c r="H622" s="29"/>
      <c r="I622" s="28"/>
      <c r="J622" s="28"/>
      <c r="K622" s="28"/>
      <c r="L622" s="29"/>
    </row>
    <row r="623" spans="1:12" hidden="1" outlineLevel="1">
      <c r="A623" s="28"/>
      <c r="B623" s="29"/>
      <c r="C623" s="29" t="s">
        <v>854</v>
      </c>
      <c r="D623" s="28" t="s">
        <v>855</v>
      </c>
      <c r="E623" s="28"/>
      <c r="F623" s="28"/>
      <c r="G623" s="28"/>
      <c r="H623" s="29"/>
      <c r="I623" s="28"/>
      <c r="J623" s="28"/>
      <c r="K623" s="28"/>
      <c r="L623" s="29"/>
    </row>
    <row r="624" spans="1:12" hidden="1" outlineLevel="1">
      <c r="A624" s="28"/>
      <c r="B624" s="29"/>
      <c r="C624" s="29" t="s">
        <v>856</v>
      </c>
      <c r="D624" s="28" t="s">
        <v>857</v>
      </c>
      <c r="E624" s="28"/>
      <c r="F624" s="28"/>
      <c r="G624" s="28"/>
      <c r="H624" s="29"/>
      <c r="I624" s="28"/>
      <c r="J624" s="28"/>
      <c r="K624" s="28"/>
      <c r="L624" s="29"/>
    </row>
    <row r="625" spans="1:12" hidden="1" outlineLevel="1">
      <c r="A625" s="28"/>
      <c r="B625" s="29"/>
      <c r="C625" s="29" t="s">
        <v>858</v>
      </c>
      <c r="D625" s="28" t="s">
        <v>859</v>
      </c>
      <c r="E625" s="28"/>
      <c r="F625" s="28"/>
      <c r="G625" s="28"/>
      <c r="H625" s="29"/>
      <c r="I625" s="28"/>
      <c r="J625" s="28"/>
      <c r="K625" s="28"/>
      <c r="L625" s="29"/>
    </row>
    <row r="626" spans="1:12" hidden="1" outlineLevel="1">
      <c r="A626" s="28"/>
      <c r="B626" s="29"/>
      <c r="C626" s="29" t="s">
        <v>860</v>
      </c>
      <c r="D626" s="28" t="s">
        <v>861</v>
      </c>
      <c r="E626" s="28"/>
      <c r="F626" s="28"/>
      <c r="G626" s="28"/>
      <c r="H626" s="29"/>
      <c r="I626" s="28"/>
      <c r="J626" s="28"/>
      <c r="K626" s="28"/>
      <c r="L626" s="29"/>
    </row>
    <row r="627" spans="1:12" hidden="1" outlineLevel="1">
      <c r="A627" s="28"/>
      <c r="B627" s="29"/>
      <c r="C627" s="29" t="s">
        <v>862</v>
      </c>
      <c r="D627" s="28" t="s">
        <v>863</v>
      </c>
      <c r="E627" s="28"/>
      <c r="F627" s="28"/>
      <c r="G627" s="28"/>
      <c r="H627" s="29"/>
      <c r="I627" s="28"/>
      <c r="J627" s="28"/>
      <c r="K627" s="28"/>
      <c r="L627" s="29"/>
    </row>
    <row r="628" spans="1:12" hidden="1" outlineLevel="1">
      <c r="A628" s="28"/>
      <c r="B628" s="29"/>
      <c r="C628" s="29" t="s">
        <v>864</v>
      </c>
      <c r="D628" s="28" t="s">
        <v>865</v>
      </c>
      <c r="E628" s="28"/>
      <c r="F628" s="28"/>
      <c r="G628" s="28"/>
      <c r="H628" s="29"/>
      <c r="I628" s="28"/>
      <c r="J628" s="28"/>
      <c r="K628" s="28"/>
      <c r="L628" s="29"/>
    </row>
    <row r="629" spans="1:12" hidden="1" outlineLevel="1">
      <c r="A629" s="28"/>
      <c r="B629" s="29"/>
      <c r="C629" s="228" t="s">
        <v>866</v>
      </c>
      <c r="D629" s="28" t="s">
        <v>867</v>
      </c>
      <c r="E629" s="28"/>
      <c r="F629" s="28"/>
      <c r="G629" s="28"/>
      <c r="H629" s="29"/>
      <c r="I629" s="28"/>
      <c r="J629" s="28"/>
      <c r="K629" s="28"/>
      <c r="L629" s="29"/>
    </row>
    <row r="630" spans="1:12" hidden="1" outlineLevel="1">
      <c r="A630" s="28"/>
      <c r="B630" s="29"/>
      <c r="C630" s="228" t="s">
        <v>868</v>
      </c>
      <c r="D630" s="28" t="s">
        <v>869</v>
      </c>
      <c r="E630" s="28"/>
      <c r="F630" s="28"/>
      <c r="G630" s="28"/>
      <c r="H630" s="29"/>
      <c r="I630" s="28"/>
      <c r="J630" s="28"/>
      <c r="K630" s="28"/>
      <c r="L630" s="29"/>
    </row>
    <row r="631" spans="1:12" hidden="1" outlineLevel="1">
      <c r="A631" s="28"/>
      <c r="B631" s="29"/>
      <c r="C631" s="29" t="s">
        <v>870</v>
      </c>
      <c r="D631" s="28" t="s">
        <v>871</v>
      </c>
      <c r="E631" s="28"/>
      <c r="F631" s="28"/>
      <c r="G631" s="28"/>
      <c r="H631" s="29"/>
      <c r="I631" s="28"/>
      <c r="J631" s="28"/>
      <c r="K631" s="28"/>
      <c r="L631" s="29"/>
    </row>
    <row r="632" spans="1:12" hidden="1" outlineLevel="1">
      <c r="A632" s="28"/>
      <c r="B632" s="29"/>
      <c r="C632" s="29" t="s">
        <v>872</v>
      </c>
      <c r="D632" s="28" t="s">
        <v>873</v>
      </c>
      <c r="E632" s="28"/>
      <c r="F632" s="28"/>
      <c r="G632" s="28"/>
      <c r="H632" s="29"/>
      <c r="I632" s="28"/>
      <c r="J632" s="28"/>
      <c r="K632" s="28"/>
      <c r="L632" s="29"/>
    </row>
    <row r="633" spans="1:12" hidden="1" outlineLevel="1">
      <c r="A633" s="28"/>
      <c r="B633" s="29"/>
      <c r="C633" s="29" t="s">
        <v>874</v>
      </c>
      <c r="D633" s="28" t="s">
        <v>875</v>
      </c>
      <c r="E633" s="28"/>
      <c r="F633" s="28"/>
      <c r="G633" s="28"/>
      <c r="H633" s="29"/>
      <c r="I633" s="28"/>
      <c r="J633" s="28"/>
      <c r="K633" s="28"/>
      <c r="L633" s="29"/>
    </row>
    <row r="634" spans="1:12" hidden="1" outlineLevel="1">
      <c r="A634" s="28"/>
      <c r="B634" s="29"/>
      <c r="C634" s="29" t="s">
        <v>876</v>
      </c>
      <c r="D634" s="28" t="s">
        <v>877</v>
      </c>
      <c r="E634" s="28"/>
      <c r="F634" s="28"/>
      <c r="G634" s="28"/>
      <c r="H634" s="29"/>
      <c r="I634" s="28"/>
      <c r="J634" s="28"/>
      <c r="K634" s="28"/>
      <c r="L634" s="29"/>
    </row>
    <row r="635" spans="1:12" hidden="1" outlineLevel="1">
      <c r="A635" s="28"/>
      <c r="B635" s="29"/>
      <c r="C635" s="29" t="s">
        <v>878</v>
      </c>
      <c r="D635" s="28" t="s">
        <v>879</v>
      </c>
      <c r="E635" s="28"/>
      <c r="F635" s="28"/>
      <c r="G635" s="28"/>
      <c r="H635" s="29"/>
      <c r="I635" s="28"/>
      <c r="J635" s="28"/>
      <c r="K635" s="28"/>
      <c r="L635" s="29"/>
    </row>
    <row r="636" spans="1:12" hidden="1" outlineLevel="1">
      <c r="A636" s="28"/>
      <c r="B636" s="29"/>
      <c r="C636" s="29" t="s">
        <v>880</v>
      </c>
      <c r="D636" s="28" t="s">
        <v>881</v>
      </c>
      <c r="E636" s="28"/>
      <c r="F636" s="28"/>
      <c r="G636" s="28"/>
      <c r="H636" s="29"/>
      <c r="I636" s="28"/>
      <c r="J636" s="28"/>
      <c r="K636" s="28"/>
      <c r="L636" s="29"/>
    </row>
    <row r="637" spans="1:12" hidden="1" outlineLevel="1">
      <c r="A637" s="28"/>
      <c r="B637" s="29"/>
      <c r="C637" s="29" t="s">
        <v>882</v>
      </c>
      <c r="D637" s="28" t="s">
        <v>883</v>
      </c>
      <c r="E637" s="28"/>
      <c r="F637" s="28"/>
      <c r="G637" s="28"/>
      <c r="H637" s="29"/>
      <c r="I637" s="28"/>
      <c r="J637" s="28"/>
      <c r="K637" s="28"/>
      <c r="L637" s="29"/>
    </row>
    <row r="638" spans="1:12" hidden="1" outlineLevel="1">
      <c r="A638" s="28"/>
      <c r="B638" s="29"/>
      <c r="C638" s="29" t="s">
        <v>884</v>
      </c>
      <c r="D638" s="28" t="s">
        <v>885</v>
      </c>
      <c r="E638" s="28"/>
      <c r="F638" s="28"/>
      <c r="G638" s="28"/>
      <c r="H638" s="29"/>
      <c r="I638" s="28"/>
      <c r="J638" s="28"/>
      <c r="K638" s="28"/>
      <c r="L638" s="29"/>
    </row>
    <row r="639" spans="1:12" hidden="1" outlineLevel="1">
      <c r="A639" s="28"/>
      <c r="B639" s="29"/>
      <c r="C639" s="29" t="s">
        <v>886</v>
      </c>
      <c r="D639" s="28" t="s">
        <v>887</v>
      </c>
      <c r="E639" s="28"/>
      <c r="F639" s="28"/>
      <c r="G639" s="28"/>
      <c r="H639" s="29"/>
      <c r="I639" s="28"/>
      <c r="J639" s="28"/>
      <c r="K639" s="28"/>
      <c r="L639" s="29"/>
    </row>
    <row r="640" spans="1:12" hidden="1" outlineLevel="1">
      <c r="A640" s="28"/>
      <c r="B640" s="29"/>
      <c r="C640" s="29" t="s">
        <v>888</v>
      </c>
      <c r="D640" s="28" t="s">
        <v>889</v>
      </c>
      <c r="E640" s="28"/>
      <c r="F640" s="28"/>
      <c r="G640" s="28"/>
      <c r="H640" s="29"/>
      <c r="I640" s="28"/>
      <c r="J640" s="28"/>
      <c r="K640" s="28"/>
      <c r="L640" s="29"/>
    </row>
    <row r="641" spans="1:39" hidden="1" outlineLevel="1">
      <c r="A641" s="28"/>
      <c r="B641" s="29"/>
      <c r="C641" s="29" t="s">
        <v>890</v>
      </c>
      <c r="D641" s="28" t="s">
        <v>891</v>
      </c>
      <c r="E641" s="28"/>
      <c r="F641" s="28"/>
      <c r="G641" s="28"/>
      <c r="H641" s="29"/>
      <c r="I641" s="28"/>
      <c r="J641" s="28"/>
      <c r="K641" s="28"/>
      <c r="L641" s="29"/>
    </row>
    <row r="642" spans="1:39" ht="15.75" hidden="1" outlineLevel="1" thickBot="1">
      <c r="A642" s="212"/>
      <c r="B642" s="156"/>
      <c r="C642" s="156" t="s">
        <v>892</v>
      </c>
      <c r="D642" s="28" t="s">
        <v>893</v>
      </c>
      <c r="E642" s="28"/>
      <c r="F642" s="28"/>
      <c r="G642" s="28"/>
      <c r="H642" s="29"/>
      <c r="I642" s="28"/>
      <c r="J642" s="28"/>
      <c r="K642" s="28"/>
      <c r="L642" s="29"/>
    </row>
    <row r="643" spans="1:39" collapsed="1">
      <c r="A643" s="170" t="s">
        <v>894</v>
      </c>
      <c r="B643" s="158" t="s">
        <v>846</v>
      </c>
      <c r="C643" s="245" t="s">
        <v>122</v>
      </c>
      <c r="D643" s="148"/>
      <c r="E643" s="28"/>
      <c r="F643" s="28"/>
      <c r="G643" s="28" t="s">
        <v>895</v>
      </c>
      <c r="H643" s="29"/>
      <c r="I643" s="28"/>
      <c r="J643" s="28"/>
      <c r="K643" s="28" t="s">
        <v>53</v>
      </c>
      <c r="L643" s="288" t="s">
        <v>122</v>
      </c>
    </row>
    <row r="644" spans="1:39">
      <c r="A644" s="155" t="s">
        <v>896</v>
      </c>
      <c r="B644" s="29" t="s">
        <v>897</v>
      </c>
      <c r="C644" s="248" t="s">
        <v>361</v>
      </c>
      <c r="D644" s="148"/>
      <c r="E644" s="28" t="s">
        <v>50</v>
      </c>
      <c r="F644" s="28" t="s">
        <v>51</v>
      </c>
      <c r="G644" s="28"/>
      <c r="H644" s="29"/>
      <c r="I644" s="28" t="s">
        <v>449</v>
      </c>
      <c r="J644" s="28" t="s">
        <v>898</v>
      </c>
      <c r="K644" s="28" t="s">
        <v>53</v>
      </c>
      <c r="L644" s="290"/>
    </row>
    <row r="645" spans="1:39" ht="15.75" thickBot="1">
      <c r="A645" s="252" t="s">
        <v>899</v>
      </c>
      <c r="B645" s="156" t="s">
        <v>900</v>
      </c>
      <c r="C645" s="253" t="s">
        <v>49</v>
      </c>
      <c r="D645" s="148"/>
      <c r="E645" s="28" t="s">
        <v>50</v>
      </c>
      <c r="F645" s="28" t="s">
        <v>51</v>
      </c>
      <c r="G645" s="28"/>
      <c r="H645" s="29"/>
      <c r="I645" s="28" t="s">
        <v>449</v>
      </c>
      <c r="J645" s="28" t="s">
        <v>460</v>
      </c>
      <c r="K645" s="28" t="s">
        <v>53</v>
      </c>
      <c r="L645" s="289"/>
    </row>
    <row r="646" spans="1:39">
      <c r="A646" s="170" t="s">
        <v>901</v>
      </c>
      <c r="B646" s="158" t="s">
        <v>848</v>
      </c>
      <c r="C646" s="245" t="s">
        <v>122</v>
      </c>
      <c r="D646" s="148"/>
      <c r="E646" s="28"/>
      <c r="F646" s="28"/>
      <c r="G646" s="28" t="s">
        <v>902</v>
      </c>
      <c r="H646" s="29"/>
      <c r="I646" s="28"/>
      <c r="J646" s="28"/>
      <c r="K646" s="28" t="s">
        <v>53</v>
      </c>
      <c r="L646" s="288" t="s">
        <v>122</v>
      </c>
    </row>
    <row r="647" spans="1:39">
      <c r="A647" s="155" t="s">
        <v>903</v>
      </c>
      <c r="B647" s="29" t="s">
        <v>904</v>
      </c>
      <c r="C647" s="248" t="s">
        <v>361</v>
      </c>
      <c r="D647" s="148"/>
      <c r="E647" s="28" t="s">
        <v>50</v>
      </c>
      <c r="F647" s="28" t="s">
        <v>51</v>
      </c>
      <c r="G647" s="28"/>
      <c r="H647" s="29"/>
      <c r="I647" s="28" t="s">
        <v>449</v>
      </c>
      <c r="J647" s="28" t="s">
        <v>898</v>
      </c>
      <c r="K647" s="28" t="s">
        <v>53</v>
      </c>
      <c r="L647" s="290"/>
    </row>
    <row r="648" spans="1:39" ht="15.75" thickBot="1">
      <c r="A648" s="252" t="s">
        <v>905</v>
      </c>
      <c r="B648" s="156" t="s">
        <v>906</v>
      </c>
      <c r="C648" s="253" t="s">
        <v>49</v>
      </c>
      <c r="D648" s="148"/>
      <c r="E648" s="28" t="s">
        <v>50</v>
      </c>
      <c r="F648" s="28" t="s">
        <v>51</v>
      </c>
      <c r="G648" s="28"/>
      <c r="H648" s="29"/>
      <c r="I648" s="28" t="s">
        <v>449</v>
      </c>
      <c r="J648" s="28" t="s">
        <v>460</v>
      </c>
      <c r="K648" s="28" t="s">
        <v>53</v>
      </c>
      <c r="L648" s="289"/>
    </row>
    <row r="649" spans="1:39" ht="30">
      <c r="A649" s="170" t="s">
        <v>907</v>
      </c>
      <c r="B649" s="149" t="s">
        <v>908</v>
      </c>
      <c r="C649" s="245" t="s">
        <v>122</v>
      </c>
      <c r="D649" s="148"/>
      <c r="E649" s="28"/>
      <c r="F649" s="28"/>
      <c r="G649" s="28" t="s">
        <v>909</v>
      </c>
      <c r="H649" s="29" t="s">
        <v>910</v>
      </c>
      <c r="I649" s="28"/>
      <c r="J649" s="28"/>
      <c r="K649" s="28" t="s">
        <v>53</v>
      </c>
      <c r="L649" s="288" t="s">
        <v>122</v>
      </c>
    </row>
    <row r="650" spans="1:39" s="200" customFormat="1">
      <c r="A650" s="155" t="s">
        <v>911</v>
      </c>
      <c r="B650" s="28" t="s">
        <v>912</v>
      </c>
      <c r="C650" s="248" t="s">
        <v>85</v>
      </c>
      <c r="D650" s="148"/>
      <c r="E650" s="28" t="s">
        <v>50</v>
      </c>
      <c r="F650" s="28" t="s">
        <v>51</v>
      </c>
      <c r="G650" s="28"/>
      <c r="H650" s="29"/>
      <c r="I650" s="28"/>
      <c r="J650" s="28"/>
      <c r="K650" s="28" t="s">
        <v>53</v>
      </c>
      <c r="L650" s="290"/>
      <c r="M650" s="181"/>
      <c r="N650" s="181"/>
      <c r="O650" s="181"/>
      <c r="P650" s="181"/>
      <c r="Q650" s="181"/>
      <c r="R650" s="181"/>
      <c r="S650" s="181"/>
      <c r="T650" s="181"/>
      <c r="U650" s="181"/>
      <c r="V650" s="181"/>
      <c r="W650" s="181"/>
      <c r="X650" s="181"/>
      <c r="Y650" s="181"/>
      <c r="Z650" s="181"/>
      <c r="AA650" s="181"/>
      <c r="AB650" s="181"/>
      <c r="AC650" s="181"/>
      <c r="AD650" s="181"/>
      <c r="AE650" s="181"/>
      <c r="AF650" s="181"/>
      <c r="AG650" s="181"/>
      <c r="AH650" s="181"/>
      <c r="AI650" s="181"/>
      <c r="AJ650" s="181"/>
      <c r="AK650" s="181"/>
      <c r="AL650" s="181"/>
      <c r="AM650" s="181"/>
    </row>
    <row r="651" spans="1:39" s="200" customFormat="1" hidden="1" outlineLevel="1">
      <c r="A651" s="155"/>
      <c r="B651" s="28"/>
      <c r="C651" s="160" t="s">
        <v>913</v>
      </c>
      <c r="D651" s="148">
        <v>1</v>
      </c>
      <c r="E651" s="28"/>
      <c r="F651" s="28"/>
      <c r="G651" s="28"/>
      <c r="H651" s="29"/>
      <c r="I651" s="28"/>
      <c r="J651" s="28"/>
      <c r="K651" s="28"/>
      <c r="L651" s="290"/>
      <c r="M651" s="181"/>
      <c r="N651" s="181"/>
      <c r="O651" s="181"/>
      <c r="P651" s="181"/>
      <c r="Q651" s="181"/>
      <c r="R651" s="181"/>
      <c r="S651" s="181"/>
      <c r="T651" s="181"/>
      <c r="U651" s="181"/>
      <c r="V651" s="181"/>
      <c r="W651" s="181"/>
      <c r="X651" s="181"/>
      <c r="Y651" s="181"/>
      <c r="Z651" s="181"/>
      <c r="AA651" s="181"/>
      <c r="AB651" s="181"/>
      <c r="AC651" s="181"/>
      <c r="AD651" s="181"/>
      <c r="AE651" s="181"/>
      <c r="AF651" s="181"/>
      <c r="AG651" s="181"/>
      <c r="AH651" s="181"/>
      <c r="AI651" s="181"/>
      <c r="AJ651" s="181"/>
      <c r="AK651" s="181"/>
      <c r="AL651" s="181"/>
      <c r="AM651" s="181"/>
    </row>
    <row r="652" spans="1:39" s="200" customFormat="1" hidden="1" outlineLevel="1">
      <c r="A652" s="155"/>
      <c r="B652" s="28"/>
      <c r="C652" s="160" t="s">
        <v>914</v>
      </c>
      <c r="D652" s="148">
        <v>2</v>
      </c>
      <c r="E652" s="28"/>
      <c r="F652" s="28"/>
      <c r="G652" s="28"/>
      <c r="H652" s="29"/>
      <c r="I652" s="28"/>
      <c r="J652" s="28"/>
      <c r="K652" s="28"/>
      <c r="L652" s="290"/>
      <c r="M652" s="181"/>
      <c r="N652" s="181"/>
      <c r="O652" s="181"/>
      <c r="P652" s="181"/>
      <c r="Q652" s="181"/>
      <c r="R652" s="181"/>
      <c r="S652" s="181"/>
      <c r="T652" s="181"/>
      <c r="U652" s="181"/>
      <c r="V652" s="181"/>
      <c r="W652" s="181"/>
      <c r="X652" s="181"/>
      <c r="Y652" s="181"/>
      <c r="Z652" s="181"/>
      <c r="AA652" s="181"/>
      <c r="AB652" s="181"/>
      <c r="AC652" s="181"/>
      <c r="AD652" s="181"/>
      <c r="AE652" s="181"/>
      <c r="AF652" s="181"/>
      <c r="AG652" s="181"/>
      <c r="AH652" s="181"/>
      <c r="AI652" s="181"/>
      <c r="AJ652" s="181"/>
      <c r="AK652" s="181"/>
      <c r="AL652" s="181"/>
      <c r="AM652" s="181"/>
    </row>
    <row r="653" spans="1:39" collapsed="1">
      <c r="A653" s="155" t="s">
        <v>915</v>
      </c>
      <c r="B653" s="28" t="s">
        <v>916</v>
      </c>
      <c r="C653" s="248" t="s">
        <v>361</v>
      </c>
      <c r="D653" s="148"/>
      <c r="E653" s="28" t="s">
        <v>50</v>
      </c>
      <c r="F653" s="28" t="s">
        <v>51</v>
      </c>
      <c r="G653" s="28"/>
      <c r="H653" s="29"/>
      <c r="I653" s="28" t="s">
        <v>449</v>
      </c>
      <c r="J653" s="28" t="s">
        <v>898</v>
      </c>
      <c r="K653" s="28" t="s">
        <v>53</v>
      </c>
      <c r="L653" s="290"/>
    </row>
    <row r="654" spans="1:39" ht="15.75" thickBot="1">
      <c r="A654" s="252" t="s">
        <v>917</v>
      </c>
      <c r="B654" s="212" t="s">
        <v>918</v>
      </c>
      <c r="C654" s="253" t="s">
        <v>49</v>
      </c>
      <c r="D654" s="148"/>
      <c r="E654" s="28" t="s">
        <v>50</v>
      </c>
      <c r="F654" s="28" t="s">
        <v>51</v>
      </c>
      <c r="G654" s="28"/>
      <c r="H654" s="29"/>
      <c r="I654" s="28" t="s">
        <v>449</v>
      </c>
      <c r="J654" s="28" t="s">
        <v>460</v>
      </c>
      <c r="K654" s="28" t="s">
        <v>53</v>
      </c>
      <c r="L654" s="289"/>
    </row>
    <row r="655" spans="1:39">
      <c r="A655" s="170" t="s">
        <v>919</v>
      </c>
      <c r="B655" s="149" t="s">
        <v>852</v>
      </c>
      <c r="C655" s="245" t="s">
        <v>122</v>
      </c>
      <c r="D655" s="148"/>
      <c r="E655" s="28"/>
      <c r="F655" s="28"/>
      <c r="G655" s="28" t="s">
        <v>920</v>
      </c>
      <c r="H655" s="29"/>
      <c r="I655" s="28"/>
      <c r="J655" s="28"/>
      <c r="K655" s="28" t="s">
        <v>53</v>
      </c>
      <c r="L655" s="288" t="s">
        <v>122</v>
      </c>
    </row>
    <row r="656" spans="1:39">
      <c r="A656" s="155" t="s">
        <v>921</v>
      </c>
      <c r="B656" s="28" t="s">
        <v>922</v>
      </c>
      <c r="C656" s="248" t="s">
        <v>361</v>
      </c>
      <c r="D656" s="148"/>
      <c r="E656" s="28" t="s">
        <v>50</v>
      </c>
      <c r="F656" s="28" t="s">
        <v>51</v>
      </c>
      <c r="G656" s="28"/>
      <c r="H656" s="29"/>
      <c r="I656" s="28" t="s">
        <v>449</v>
      </c>
      <c r="J656" s="28" t="s">
        <v>898</v>
      </c>
      <c r="K656" s="28" t="s">
        <v>53</v>
      </c>
      <c r="L656" s="290"/>
    </row>
    <row r="657" spans="1:39" ht="15.75" thickBot="1">
      <c r="A657" s="252" t="s">
        <v>923</v>
      </c>
      <c r="B657" s="212" t="s">
        <v>924</v>
      </c>
      <c r="C657" s="253" t="s">
        <v>49</v>
      </c>
      <c r="D657" s="148"/>
      <c r="E657" s="28" t="s">
        <v>50</v>
      </c>
      <c r="F657" s="28" t="s">
        <v>51</v>
      </c>
      <c r="G657" s="28"/>
      <c r="H657" s="29"/>
      <c r="I657" s="28" t="s">
        <v>449</v>
      </c>
      <c r="J657" s="28" t="s">
        <v>460</v>
      </c>
      <c r="K657" s="28" t="s">
        <v>53</v>
      </c>
      <c r="L657" s="289"/>
    </row>
    <row r="658" spans="1:39">
      <c r="A658" s="170" t="s">
        <v>925</v>
      </c>
      <c r="B658" s="149" t="s">
        <v>854</v>
      </c>
      <c r="C658" s="245" t="s">
        <v>122</v>
      </c>
      <c r="D658" s="148"/>
      <c r="E658" s="28"/>
      <c r="F658" s="28"/>
      <c r="G658" s="28" t="s">
        <v>926</v>
      </c>
      <c r="H658" s="29"/>
      <c r="I658" s="28"/>
      <c r="J658" s="28"/>
      <c r="K658" s="28" t="s">
        <v>53</v>
      </c>
      <c r="L658" s="288" t="s">
        <v>122</v>
      </c>
    </row>
    <row r="659" spans="1:39">
      <c r="A659" s="155" t="s">
        <v>927</v>
      </c>
      <c r="B659" s="28" t="s">
        <v>928</v>
      </c>
      <c r="C659" s="248" t="s">
        <v>361</v>
      </c>
      <c r="D659" s="148"/>
      <c r="E659" s="28" t="s">
        <v>50</v>
      </c>
      <c r="F659" s="28" t="s">
        <v>51</v>
      </c>
      <c r="G659" s="28"/>
      <c r="H659" s="29"/>
      <c r="I659" s="28" t="s">
        <v>449</v>
      </c>
      <c r="J659" s="28" t="s">
        <v>898</v>
      </c>
      <c r="K659" s="28" t="s">
        <v>53</v>
      </c>
      <c r="L659" s="290"/>
    </row>
    <row r="660" spans="1:39" ht="15.75" thickBot="1">
      <c r="A660" s="252" t="s">
        <v>929</v>
      </c>
      <c r="B660" s="212" t="s">
        <v>930</v>
      </c>
      <c r="C660" s="253" t="s">
        <v>49</v>
      </c>
      <c r="D660" s="148"/>
      <c r="E660" s="28" t="s">
        <v>50</v>
      </c>
      <c r="F660" s="28" t="s">
        <v>51</v>
      </c>
      <c r="G660" s="28"/>
      <c r="H660" s="29"/>
      <c r="I660" s="28" t="s">
        <v>449</v>
      </c>
      <c r="J660" s="28" t="s">
        <v>460</v>
      </c>
      <c r="K660" s="28" t="s">
        <v>53</v>
      </c>
      <c r="L660" s="289"/>
    </row>
    <row r="661" spans="1:39" ht="30">
      <c r="A661" s="170" t="s">
        <v>931</v>
      </c>
      <c r="B661" s="149" t="s">
        <v>856</v>
      </c>
      <c r="C661" s="245" t="s">
        <v>122</v>
      </c>
      <c r="D661" s="148"/>
      <c r="E661" s="28"/>
      <c r="F661" s="28"/>
      <c r="G661" s="28" t="s">
        <v>932</v>
      </c>
      <c r="H661" s="196" t="s">
        <v>910</v>
      </c>
      <c r="I661" s="28"/>
      <c r="J661" s="28"/>
      <c r="K661" s="28" t="s">
        <v>53</v>
      </c>
      <c r="L661" s="288" t="s">
        <v>122</v>
      </c>
    </row>
    <row r="662" spans="1:39" s="200" customFormat="1">
      <c r="A662" s="254" t="s">
        <v>933</v>
      </c>
      <c r="B662" s="28" t="s">
        <v>934</v>
      </c>
      <c r="C662" s="248" t="s">
        <v>85</v>
      </c>
      <c r="D662" s="148"/>
      <c r="E662" s="28" t="s">
        <v>50</v>
      </c>
      <c r="F662" s="28" t="s">
        <v>51</v>
      </c>
      <c r="G662" s="28"/>
      <c r="H662" s="29"/>
      <c r="I662" s="28"/>
      <c r="J662" s="28"/>
      <c r="K662" s="28" t="s">
        <v>53</v>
      </c>
      <c r="L662" s="290"/>
      <c r="M662" s="181"/>
      <c r="N662" s="181"/>
      <c r="O662" s="181"/>
      <c r="P662" s="181"/>
      <c r="Q662" s="181"/>
      <c r="R662" s="181"/>
      <c r="S662" s="181"/>
      <c r="T662" s="181"/>
      <c r="U662" s="181"/>
      <c r="V662" s="181"/>
      <c r="W662" s="181"/>
      <c r="X662" s="181"/>
      <c r="Y662" s="181"/>
      <c r="Z662" s="181"/>
      <c r="AA662" s="181"/>
      <c r="AB662" s="181"/>
      <c r="AC662" s="181"/>
      <c r="AD662" s="181"/>
      <c r="AE662" s="181"/>
      <c r="AF662" s="181"/>
      <c r="AG662" s="181"/>
      <c r="AH662" s="181"/>
      <c r="AI662" s="181"/>
      <c r="AJ662" s="181"/>
      <c r="AK662" s="181"/>
      <c r="AL662" s="181"/>
      <c r="AM662" s="181"/>
    </row>
    <row r="663" spans="1:39" s="200" customFormat="1" hidden="1" outlineLevel="1">
      <c r="A663" s="155"/>
      <c r="B663" s="28"/>
      <c r="C663" s="160" t="s">
        <v>913</v>
      </c>
      <c r="D663" s="148">
        <v>1</v>
      </c>
      <c r="E663" s="28"/>
      <c r="F663" s="28"/>
      <c r="G663" s="28"/>
      <c r="H663" s="29"/>
      <c r="I663" s="28"/>
      <c r="J663" s="28"/>
      <c r="K663" s="28"/>
      <c r="L663" s="290"/>
      <c r="M663" s="181"/>
      <c r="N663" s="181"/>
      <c r="O663" s="181"/>
      <c r="P663" s="181"/>
      <c r="Q663" s="181"/>
      <c r="R663" s="181"/>
      <c r="S663" s="181"/>
      <c r="T663" s="181"/>
      <c r="U663" s="181"/>
      <c r="V663" s="181"/>
      <c r="W663" s="181"/>
      <c r="X663" s="181"/>
      <c r="Y663" s="181"/>
      <c r="Z663" s="181"/>
      <c r="AA663" s="181"/>
      <c r="AB663" s="181"/>
      <c r="AC663" s="181"/>
      <c r="AD663" s="181"/>
      <c r="AE663" s="181"/>
      <c r="AF663" s="181"/>
      <c r="AG663" s="181"/>
      <c r="AH663" s="181"/>
      <c r="AI663" s="181"/>
      <c r="AJ663" s="181"/>
      <c r="AK663" s="181"/>
      <c r="AL663" s="181"/>
      <c r="AM663" s="181"/>
    </row>
    <row r="664" spans="1:39" s="200" customFormat="1" hidden="1" outlineLevel="1">
      <c r="A664" s="155"/>
      <c r="B664" s="28"/>
      <c r="C664" s="160" t="s">
        <v>914</v>
      </c>
      <c r="D664" s="148">
        <v>2</v>
      </c>
      <c r="E664" s="28"/>
      <c r="F664" s="28"/>
      <c r="G664" s="28"/>
      <c r="H664" s="29"/>
      <c r="I664" s="28"/>
      <c r="J664" s="28"/>
      <c r="K664" s="28"/>
      <c r="L664" s="290"/>
      <c r="M664" s="181"/>
      <c r="N664" s="181"/>
      <c r="O664" s="181"/>
      <c r="P664" s="181"/>
      <c r="Q664" s="181"/>
      <c r="R664" s="181"/>
      <c r="S664" s="181"/>
      <c r="T664" s="181"/>
      <c r="U664" s="181"/>
      <c r="V664" s="181"/>
      <c r="W664" s="181"/>
      <c r="X664" s="181"/>
      <c r="Y664" s="181"/>
      <c r="Z664" s="181"/>
      <c r="AA664" s="181"/>
      <c r="AB664" s="181"/>
      <c r="AC664" s="181"/>
      <c r="AD664" s="181"/>
      <c r="AE664" s="181"/>
      <c r="AF664" s="181"/>
      <c r="AG664" s="181"/>
      <c r="AH664" s="181"/>
      <c r="AI664" s="181"/>
      <c r="AJ664" s="181"/>
      <c r="AK664" s="181"/>
      <c r="AL664" s="181"/>
      <c r="AM664" s="181"/>
    </row>
    <row r="665" spans="1:39" collapsed="1">
      <c r="A665" s="155" t="s">
        <v>935</v>
      </c>
      <c r="B665" s="28" t="s">
        <v>936</v>
      </c>
      <c r="C665" s="248" t="s">
        <v>361</v>
      </c>
      <c r="D665" s="148"/>
      <c r="E665" s="28" t="s">
        <v>50</v>
      </c>
      <c r="F665" s="28" t="s">
        <v>51</v>
      </c>
      <c r="G665" s="28"/>
      <c r="H665" s="29"/>
      <c r="I665" s="28" t="s">
        <v>449</v>
      </c>
      <c r="J665" s="28" t="s">
        <v>898</v>
      </c>
      <c r="K665" s="28" t="s">
        <v>53</v>
      </c>
      <c r="L665" s="290"/>
    </row>
    <row r="666" spans="1:39" ht="15.75" thickBot="1">
      <c r="A666" s="252" t="s">
        <v>937</v>
      </c>
      <c r="B666" s="212" t="s">
        <v>938</v>
      </c>
      <c r="C666" s="253" t="s">
        <v>49</v>
      </c>
      <c r="D666" s="148"/>
      <c r="E666" s="28" t="s">
        <v>50</v>
      </c>
      <c r="F666" s="28" t="s">
        <v>51</v>
      </c>
      <c r="G666" s="28"/>
      <c r="H666" s="29"/>
      <c r="I666" s="28" t="s">
        <v>449</v>
      </c>
      <c r="J666" s="28" t="s">
        <v>460</v>
      </c>
      <c r="K666" s="28" t="s">
        <v>53</v>
      </c>
      <c r="L666" s="290"/>
    </row>
    <row r="667" spans="1:39">
      <c r="A667" s="170" t="s">
        <v>939</v>
      </c>
      <c r="B667" s="158" t="s">
        <v>858</v>
      </c>
      <c r="C667" s="245" t="s">
        <v>122</v>
      </c>
      <c r="D667" s="148"/>
      <c r="E667" s="28"/>
      <c r="F667" s="28"/>
      <c r="G667" s="28" t="s">
        <v>940</v>
      </c>
      <c r="H667" s="29"/>
      <c r="I667" s="28"/>
      <c r="J667" s="28"/>
      <c r="K667" s="28" t="s">
        <v>53</v>
      </c>
      <c r="L667" s="288" t="s">
        <v>122</v>
      </c>
    </row>
    <row r="668" spans="1:39">
      <c r="A668" s="155" t="s">
        <v>941</v>
      </c>
      <c r="B668" s="29" t="s">
        <v>942</v>
      </c>
      <c r="C668" s="248" t="s">
        <v>361</v>
      </c>
      <c r="D668" s="148"/>
      <c r="E668" s="28" t="s">
        <v>50</v>
      </c>
      <c r="F668" s="28" t="s">
        <v>51</v>
      </c>
      <c r="G668" s="28"/>
      <c r="H668" s="29"/>
      <c r="I668" s="28" t="s">
        <v>449</v>
      </c>
      <c r="J668" s="28" t="s">
        <v>450</v>
      </c>
      <c r="K668" s="28" t="s">
        <v>53</v>
      </c>
      <c r="L668" s="290"/>
    </row>
    <row r="669" spans="1:39" ht="15.75" thickBot="1">
      <c r="A669" s="252" t="s">
        <v>943</v>
      </c>
      <c r="B669" s="156" t="s">
        <v>944</v>
      </c>
      <c r="C669" s="253" t="s">
        <v>49</v>
      </c>
      <c r="D669" s="148"/>
      <c r="E669" s="28" t="s">
        <v>50</v>
      </c>
      <c r="F669" s="28" t="s">
        <v>51</v>
      </c>
      <c r="G669" s="28"/>
      <c r="H669" s="29"/>
      <c r="I669" s="28" t="s">
        <v>449</v>
      </c>
      <c r="J669" s="28" t="s">
        <v>460</v>
      </c>
      <c r="K669" s="28" t="s">
        <v>53</v>
      </c>
      <c r="L669" s="289"/>
    </row>
    <row r="670" spans="1:39">
      <c r="A670" s="170" t="s">
        <v>945</v>
      </c>
      <c r="B670" s="149" t="s">
        <v>860</v>
      </c>
      <c r="C670" s="245" t="s">
        <v>122</v>
      </c>
      <c r="D670" s="148"/>
      <c r="E670" s="28"/>
      <c r="F670" s="28"/>
      <c r="G670" s="28" t="s">
        <v>946</v>
      </c>
      <c r="H670" s="29"/>
      <c r="I670" s="28"/>
      <c r="J670" s="28"/>
      <c r="K670" s="28" t="s">
        <v>53</v>
      </c>
      <c r="L670" s="288" t="s">
        <v>122</v>
      </c>
    </row>
    <row r="671" spans="1:39">
      <c r="A671" s="155" t="s">
        <v>947</v>
      </c>
      <c r="B671" s="28" t="s">
        <v>948</v>
      </c>
      <c r="C671" s="248" t="s">
        <v>361</v>
      </c>
      <c r="D671" s="148"/>
      <c r="E671" s="28" t="s">
        <v>50</v>
      </c>
      <c r="F671" s="28" t="s">
        <v>51</v>
      </c>
      <c r="G671" s="28"/>
      <c r="H671" s="29"/>
      <c r="I671" s="28" t="s">
        <v>449</v>
      </c>
      <c r="J671" s="28" t="s">
        <v>898</v>
      </c>
      <c r="K671" s="28" t="s">
        <v>53</v>
      </c>
      <c r="L671" s="290"/>
    </row>
    <row r="672" spans="1:39">
      <c r="A672" s="155" t="s">
        <v>949</v>
      </c>
      <c r="B672" s="28" t="s">
        <v>950</v>
      </c>
      <c r="C672" s="248" t="s">
        <v>361</v>
      </c>
      <c r="D672" s="148"/>
      <c r="E672" s="265"/>
      <c r="F672" s="28" t="s">
        <v>51</v>
      </c>
      <c r="G672" s="28"/>
      <c r="H672" s="29"/>
      <c r="I672" s="28" t="s">
        <v>449</v>
      </c>
      <c r="J672" s="28" t="s">
        <v>898</v>
      </c>
      <c r="K672" s="28" t="s">
        <v>53</v>
      </c>
      <c r="L672" s="290"/>
    </row>
    <row r="673" spans="1:39" ht="15.75" thickBot="1">
      <c r="A673" s="252" t="s">
        <v>951</v>
      </c>
      <c r="B673" s="212" t="s">
        <v>952</v>
      </c>
      <c r="C673" s="253" t="s">
        <v>49</v>
      </c>
      <c r="D673" s="148"/>
      <c r="E673" s="28" t="s">
        <v>50</v>
      </c>
      <c r="F673" s="28" t="s">
        <v>51</v>
      </c>
      <c r="G673" s="28"/>
      <c r="H673" s="29"/>
      <c r="I673" s="28" t="s">
        <v>449</v>
      </c>
      <c r="J673" s="28" t="s">
        <v>460</v>
      </c>
      <c r="K673" s="28" t="s">
        <v>53</v>
      </c>
      <c r="L673" s="289"/>
    </row>
    <row r="674" spans="1:39">
      <c r="A674" s="170" t="s">
        <v>953</v>
      </c>
      <c r="B674" s="158" t="s">
        <v>862</v>
      </c>
      <c r="C674" s="245" t="s">
        <v>122</v>
      </c>
      <c r="D674" s="148"/>
      <c r="E674" s="28"/>
      <c r="F674" s="28"/>
      <c r="G674" s="28" t="s">
        <v>954</v>
      </c>
      <c r="H674" s="29"/>
      <c r="I674" s="28"/>
      <c r="J674" s="28"/>
      <c r="K674" s="28" t="s">
        <v>53</v>
      </c>
      <c r="L674" s="288" t="s">
        <v>122</v>
      </c>
    </row>
    <row r="675" spans="1:39">
      <c r="A675" s="155" t="s">
        <v>955</v>
      </c>
      <c r="B675" s="29" t="s">
        <v>956</v>
      </c>
      <c r="C675" s="248" t="s">
        <v>361</v>
      </c>
      <c r="D675" s="148"/>
      <c r="E675" s="28" t="s">
        <v>50</v>
      </c>
      <c r="F675" s="28" t="s">
        <v>51</v>
      </c>
      <c r="G675" s="28"/>
      <c r="H675" s="29"/>
      <c r="I675" s="28" t="s">
        <v>449</v>
      </c>
      <c r="J675" s="28" t="s">
        <v>450</v>
      </c>
      <c r="K675" s="28" t="s">
        <v>53</v>
      </c>
      <c r="L675" s="290"/>
    </row>
    <row r="676" spans="1:39" ht="15.75" thickBot="1">
      <c r="A676" s="252" t="s">
        <v>957</v>
      </c>
      <c r="B676" s="156" t="s">
        <v>958</v>
      </c>
      <c r="C676" s="253" t="s">
        <v>49</v>
      </c>
      <c r="D676" s="148"/>
      <c r="E676" s="28" t="s">
        <v>50</v>
      </c>
      <c r="F676" s="28" t="s">
        <v>51</v>
      </c>
      <c r="G676" s="28"/>
      <c r="H676" s="29"/>
      <c r="I676" s="28" t="s">
        <v>449</v>
      </c>
      <c r="J676" s="28" t="s">
        <v>460</v>
      </c>
      <c r="K676" s="28" t="s">
        <v>53</v>
      </c>
      <c r="L676" s="289"/>
    </row>
    <row r="677" spans="1:39">
      <c r="A677" s="170" t="s">
        <v>959</v>
      </c>
      <c r="B677" s="158" t="s">
        <v>864</v>
      </c>
      <c r="C677" s="245" t="s">
        <v>122</v>
      </c>
      <c r="D677" s="147"/>
      <c r="E677" s="192"/>
      <c r="F677" s="192"/>
      <c r="G677" s="28" t="s">
        <v>960</v>
      </c>
      <c r="H677" s="125"/>
      <c r="I677" s="192"/>
      <c r="J677" s="192"/>
      <c r="K677" s="28" t="s">
        <v>53</v>
      </c>
      <c r="L677" s="288" t="s">
        <v>122</v>
      </c>
    </row>
    <row r="678" spans="1:39">
      <c r="A678" s="155" t="s">
        <v>961</v>
      </c>
      <c r="B678" s="29" t="s">
        <v>962</v>
      </c>
      <c r="C678" s="248" t="s">
        <v>361</v>
      </c>
      <c r="D678" s="147"/>
      <c r="E678" s="28" t="s">
        <v>50</v>
      </c>
      <c r="F678" s="28" t="s">
        <v>51</v>
      </c>
      <c r="G678" s="192"/>
      <c r="H678" s="125"/>
      <c r="I678" s="192"/>
      <c r="J678" s="192"/>
      <c r="K678" s="28" t="s">
        <v>53</v>
      </c>
      <c r="L678" s="290"/>
    </row>
    <row r="679" spans="1:39" ht="15.75" thickBot="1">
      <c r="A679" s="252" t="s">
        <v>963</v>
      </c>
      <c r="B679" s="156" t="s">
        <v>964</v>
      </c>
      <c r="C679" s="253" t="s">
        <v>49</v>
      </c>
      <c r="D679" s="147"/>
      <c r="E679" s="28" t="s">
        <v>50</v>
      </c>
      <c r="F679" s="28" t="s">
        <v>51</v>
      </c>
      <c r="G679" s="192"/>
      <c r="H679" s="125"/>
      <c r="I679" s="192"/>
      <c r="J679" s="192"/>
      <c r="K679" s="28" t="s">
        <v>53</v>
      </c>
      <c r="L679" s="289"/>
    </row>
    <row r="680" spans="1:39" ht="30">
      <c r="A680" s="170" t="s">
        <v>965</v>
      </c>
      <c r="B680" s="149" t="s">
        <v>866</v>
      </c>
      <c r="C680" s="245" t="s">
        <v>122</v>
      </c>
      <c r="D680" s="148"/>
      <c r="E680" s="28"/>
      <c r="F680" s="28"/>
      <c r="G680" s="28" t="s">
        <v>966</v>
      </c>
      <c r="H680" s="229" t="s">
        <v>910</v>
      </c>
      <c r="I680" s="28"/>
      <c r="J680" s="28"/>
      <c r="K680" s="28" t="s">
        <v>53</v>
      </c>
      <c r="L680" s="288" t="s">
        <v>122</v>
      </c>
    </row>
    <row r="681" spans="1:39" s="200" customFormat="1">
      <c r="A681" s="155" t="s">
        <v>967</v>
      </c>
      <c r="B681" s="28" t="s">
        <v>968</v>
      </c>
      <c r="C681" s="248" t="s">
        <v>85</v>
      </c>
      <c r="D681" s="148"/>
      <c r="E681" s="28" t="s">
        <v>50</v>
      </c>
      <c r="F681" s="28" t="s">
        <v>51</v>
      </c>
      <c r="G681" s="28"/>
      <c r="H681" s="29"/>
      <c r="I681" s="28"/>
      <c r="J681" s="28"/>
      <c r="K681" s="28" t="s">
        <v>53</v>
      </c>
      <c r="L681" s="290"/>
      <c r="M681" s="181"/>
      <c r="N681" s="181"/>
      <c r="O681" s="181"/>
      <c r="P681" s="181"/>
      <c r="Q681" s="181"/>
      <c r="R681" s="181"/>
      <c r="S681" s="181"/>
      <c r="T681" s="181"/>
      <c r="U681" s="181"/>
      <c r="V681" s="181"/>
      <c r="W681" s="181"/>
      <c r="X681" s="181"/>
      <c r="Y681" s="181"/>
      <c r="Z681" s="181"/>
      <c r="AA681" s="181"/>
      <c r="AB681" s="181"/>
      <c r="AC681" s="181"/>
      <c r="AD681" s="181"/>
      <c r="AE681" s="181"/>
      <c r="AF681" s="181"/>
      <c r="AG681" s="181"/>
      <c r="AH681" s="181"/>
      <c r="AI681" s="181"/>
      <c r="AJ681" s="181"/>
      <c r="AK681" s="181"/>
      <c r="AL681" s="181"/>
      <c r="AM681" s="181"/>
    </row>
    <row r="682" spans="1:39" s="200" customFormat="1" hidden="1" outlineLevel="1">
      <c r="A682" s="155"/>
      <c r="B682" s="28"/>
      <c r="C682" s="160" t="s">
        <v>913</v>
      </c>
      <c r="D682" s="148">
        <v>1</v>
      </c>
      <c r="E682" s="28"/>
      <c r="F682" s="28"/>
      <c r="G682" s="28"/>
      <c r="H682" s="29"/>
      <c r="I682" s="28"/>
      <c r="J682" s="28"/>
      <c r="K682" s="28"/>
      <c r="L682" s="290"/>
      <c r="M682" s="181"/>
      <c r="N682" s="181"/>
      <c r="O682" s="181"/>
      <c r="P682" s="181"/>
      <c r="Q682" s="181"/>
      <c r="R682" s="181"/>
      <c r="S682" s="181"/>
      <c r="T682" s="181"/>
      <c r="U682" s="181"/>
      <c r="V682" s="181"/>
      <c r="W682" s="181"/>
      <c r="X682" s="181"/>
      <c r="Y682" s="181"/>
      <c r="Z682" s="181"/>
      <c r="AA682" s="181"/>
      <c r="AB682" s="181"/>
      <c r="AC682" s="181"/>
      <c r="AD682" s="181"/>
      <c r="AE682" s="181"/>
      <c r="AF682" s="181"/>
      <c r="AG682" s="181"/>
      <c r="AH682" s="181"/>
      <c r="AI682" s="181"/>
      <c r="AJ682" s="181"/>
      <c r="AK682" s="181"/>
      <c r="AL682" s="181"/>
      <c r="AM682" s="181"/>
    </row>
    <row r="683" spans="1:39" s="200" customFormat="1" hidden="1" outlineLevel="1">
      <c r="A683" s="155"/>
      <c r="B683" s="28"/>
      <c r="C683" s="160" t="s">
        <v>914</v>
      </c>
      <c r="D683" s="148">
        <v>2</v>
      </c>
      <c r="E683" s="28"/>
      <c r="F683" s="28"/>
      <c r="G683" s="28"/>
      <c r="H683" s="29"/>
      <c r="I683" s="28"/>
      <c r="J683" s="28"/>
      <c r="K683" s="28"/>
      <c r="L683" s="290"/>
      <c r="M683" s="181"/>
      <c r="N683" s="181"/>
      <c r="O683" s="181"/>
      <c r="P683" s="181"/>
      <c r="Q683" s="181"/>
      <c r="R683" s="181"/>
      <c r="S683" s="181"/>
      <c r="T683" s="181"/>
      <c r="U683" s="181"/>
      <c r="V683" s="181"/>
      <c r="W683" s="181"/>
      <c r="X683" s="181"/>
      <c r="Y683" s="181"/>
      <c r="Z683" s="181"/>
      <c r="AA683" s="181"/>
      <c r="AB683" s="181"/>
      <c r="AC683" s="181"/>
      <c r="AD683" s="181"/>
      <c r="AE683" s="181"/>
      <c r="AF683" s="181"/>
      <c r="AG683" s="181"/>
      <c r="AH683" s="181"/>
      <c r="AI683" s="181"/>
      <c r="AJ683" s="181"/>
      <c r="AK683" s="181"/>
      <c r="AL683" s="181"/>
      <c r="AM683" s="181"/>
    </row>
    <row r="684" spans="1:39" collapsed="1">
      <c r="A684" s="155" t="s">
        <v>969</v>
      </c>
      <c r="B684" s="28" t="s">
        <v>970</v>
      </c>
      <c r="C684" s="248" t="s">
        <v>361</v>
      </c>
      <c r="D684" s="148"/>
      <c r="E684" s="28" t="s">
        <v>50</v>
      </c>
      <c r="F684" s="28" t="s">
        <v>51</v>
      </c>
      <c r="G684" s="28"/>
      <c r="H684" s="29"/>
      <c r="I684" s="28" t="s">
        <v>449</v>
      </c>
      <c r="J684" s="28" t="s">
        <v>898</v>
      </c>
      <c r="K684" s="28" t="s">
        <v>53</v>
      </c>
      <c r="L684" s="290"/>
    </row>
    <row r="685" spans="1:39" ht="15.75" thickBot="1">
      <c r="A685" s="252" t="s">
        <v>971</v>
      </c>
      <c r="B685" s="212" t="s">
        <v>972</v>
      </c>
      <c r="C685" s="253" t="s">
        <v>49</v>
      </c>
      <c r="D685" s="148"/>
      <c r="E685" s="28" t="s">
        <v>50</v>
      </c>
      <c r="F685" s="28" t="s">
        <v>51</v>
      </c>
      <c r="G685" s="28"/>
      <c r="H685" s="29"/>
      <c r="I685" s="28" t="s">
        <v>449</v>
      </c>
      <c r="J685" s="28" t="s">
        <v>460</v>
      </c>
      <c r="K685" s="28" t="s">
        <v>53</v>
      </c>
      <c r="L685" s="289"/>
    </row>
    <row r="686" spans="1:39" ht="30">
      <c r="A686" s="170" t="s">
        <v>973</v>
      </c>
      <c r="B686" s="149" t="s">
        <v>868</v>
      </c>
      <c r="C686" s="245" t="s">
        <v>122</v>
      </c>
      <c r="D686" s="148"/>
      <c r="E686" s="28"/>
      <c r="F686" s="28"/>
      <c r="G686" s="28" t="s">
        <v>974</v>
      </c>
      <c r="H686" s="196" t="s">
        <v>910</v>
      </c>
      <c r="I686" s="28"/>
      <c r="J686" s="28"/>
      <c r="K686" s="28" t="s">
        <v>53</v>
      </c>
      <c r="L686" s="288" t="s">
        <v>122</v>
      </c>
    </row>
    <row r="687" spans="1:39" s="200" customFormat="1">
      <c r="A687" s="155" t="s">
        <v>975</v>
      </c>
      <c r="B687" s="28" t="s">
        <v>976</v>
      </c>
      <c r="C687" s="248" t="s">
        <v>85</v>
      </c>
      <c r="D687" s="148"/>
      <c r="E687" s="28" t="s">
        <v>50</v>
      </c>
      <c r="F687" s="28" t="s">
        <v>51</v>
      </c>
      <c r="G687" s="28"/>
      <c r="H687" s="29"/>
      <c r="I687" s="28"/>
      <c r="J687" s="28"/>
      <c r="K687" s="28" t="s">
        <v>53</v>
      </c>
      <c r="L687" s="290"/>
      <c r="M687" s="181"/>
      <c r="N687" s="181"/>
      <c r="O687" s="181"/>
      <c r="P687" s="181"/>
      <c r="Q687" s="181"/>
      <c r="R687" s="181"/>
      <c r="S687" s="181"/>
      <c r="T687" s="181"/>
      <c r="U687" s="181"/>
      <c r="V687" s="181"/>
      <c r="W687" s="181"/>
      <c r="X687" s="181"/>
      <c r="Y687" s="181"/>
      <c r="Z687" s="181"/>
      <c r="AA687" s="181"/>
      <c r="AB687" s="181"/>
      <c r="AC687" s="181"/>
      <c r="AD687" s="181"/>
      <c r="AE687" s="181"/>
      <c r="AF687" s="181"/>
      <c r="AG687" s="181"/>
      <c r="AH687" s="181"/>
      <c r="AI687" s="181"/>
      <c r="AJ687" s="181"/>
      <c r="AK687" s="181"/>
      <c r="AL687" s="181"/>
      <c r="AM687" s="181"/>
    </row>
    <row r="688" spans="1:39" s="200" customFormat="1" hidden="1" outlineLevel="1">
      <c r="A688" s="155"/>
      <c r="B688" s="28"/>
      <c r="C688" s="160" t="s">
        <v>913</v>
      </c>
      <c r="D688" s="148">
        <v>1</v>
      </c>
      <c r="E688" s="28"/>
      <c r="F688" s="28"/>
      <c r="G688" s="28"/>
      <c r="H688" s="29"/>
      <c r="I688" s="28"/>
      <c r="J688" s="28"/>
      <c r="K688" s="28"/>
      <c r="L688" s="290"/>
      <c r="M688" s="181"/>
      <c r="N688" s="181"/>
      <c r="O688" s="181"/>
      <c r="P688" s="181"/>
      <c r="Q688" s="181"/>
      <c r="R688" s="181"/>
      <c r="S688" s="181"/>
      <c r="T688" s="181"/>
      <c r="U688" s="181"/>
      <c r="V688" s="181"/>
      <c r="W688" s="181"/>
      <c r="X688" s="181"/>
      <c r="Y688" s="181"/>
      <c r="Z688" s="181"/>
      <c r="AA688" s="181"/>
      <c r="AB688" s="181"/>
      <c r="AC688" s="181"/>
      <c r="AD688" s="181"/>
      <c r="AE688" s="181"/>
      <c r="AF688" s="181"/>
      <c r="AG688" s="181"/>
      <c r="AH688" s="181"/>
      <c r="AI688" s="181"/>
      <c r="AJ688" s="181"/>
      <c r="AK688" s="181"/>
      <c r="AL688" s="181"/>
      <c r="AM688" s="181"/>
    </row>
    <row r="689" spans="1:39" s="200" customFormat="1" hidden="1" outlineLevel="1">
      <c r="A689" s="155"/>
      <c r="B689" s="28"/>
      <c r="C689" s="160" t="s">
        <v>914</v>
      </c>
      <c r="D689" s="148">
        <v>2</v>
      </c>
      <c r="E689" s="28"/>
      <c r="F689" s="28"/>
      <c r="G689" s="28"/>
      <c r="H689" s="29"/>
      <c r="I689" s="28"/>
      <c r="J689" s="28"/>
      <c r="K689" s="28"/>
      <c r="L689" s="290"/>
      <c r="M689" s="181"/>
      <c r="N689" s="181"/>
      <c r="O689" s="181"/>
      <c r="P689" s="181"/>
      <c r="Q689" s="181"/>
      <c r="R689" s="181"/>
      <c r="S689" s="181"/>
      <c r="T689" s="181"/>
      <c r="U689" s="181"/>
      <c r="V689" s="181"/>
      <c r="W689" s="181"/>
      <c r="X689" s="181"/>
      <c r="Y689" s="181"/>
      <c r="Z689" s="181"/>
      <c r="AA689" s="181"/>
      <c r="AB689" s="181"/>
      <c r="AC689" s="181"/>
      <c r="AD689" s="181"/>
      <c r="AE689" s="181"/>
      <c r="AF689" s="181"/>
      <c r="AG689" s="181"/>
      <c r="AH689" s="181"/>
      <c r="AI689" s="181"/>
      <c r="AJ689" s="181"/>
      <c r="AK689" s="181"/>
      <c r="AL689" s="181"/>
      <c r="AM689" s="181"/>
    </row>
    <row r="690" spans="1:39" collapsed="1">
      <c r="A690" s="155" t="s">
        <v>977</v>
      </c>
      <c r="B690" s="28" t="s">
        <v>978</v>
      </c>
      <c r="C690" s="248" t="s">
        <v>361</v>
      </c>
      <c r="D690" s="148"/>
      <c r="E690" s="28" t="s">
        <v>50</v>
      </c>
      <c r="F690" s="28" t="s">
        <v>51</v>
      </c>
      <c r="G690" s="28"/>
      <c r="H690" s="29"/>
      <c r="I690" s="28" t="s">
        <v>449</v>
      </c>
      <c r="J690" s="28" t="s">
        <v>898</v>
      </c>
      <c r="K690" s="28" t="s">
        <v>53</v>
      </c>
      <c r="L690" s="290"/>
    </row>
    <row r="691" spans="1:39" ht="15.75" thickBot="1">
      <c r="A691" s="252" t="s">
        <v>979</v>
      </c>
      <c r="B691" s="212" t="s">
        <v>980</v>
      </c>
      <c r="C691" s="253" t="s">
        <v>49</v>
      </c>
      <c r="D691" s="148"/>
      <c r="E691" s="28" t="s">
        <v>50</v>
      </c>
      <c r="F691" s="28" t="s">
        <v>51</v>
      </c>
      <c r="G691" s="28"/>
      <c r="H691" s="29"/>
      <c r="I691" s="28" t="s">
        <v>449</v>
      </c>
      <c r="J691" s="28" t="s">
        <v>460</v>
      </c>
      <c r="K691" s="28" t="s">
        <v>53</v>
      </c>
      <c r="L691" s="289"/>
    </row>
    <row r="692" spans="1:39">
      <c r="A692" s="170" t="s">
        <v>981</v>
      </c>
      <c r="B692" s="158" t="s">
        <v>870</v>
      </c>
      <c r="C692" s="245" t="s">
        <v>122</v>
      </c>
      <c r="D692" s="148"/>
      <c r="E692" s="28"/>
      <c r="F692" s="28"/>
      <c r="G692" s="28" t="s">
        <v>982</v>
      </c>
      <c r="H692" s="29"/>
      <c r="I692" s="28"/>
      <c r="J692" s="28"/>
      <c r="K692" s="28" t="s">
        <v>53</v>
      </c>
      <c r="L692" s="288" t="s">
        <v>122</v>
      </c>
    </row>
    <row r="693" spans="1:39">
      <c r="A693" s="155" t="s">
        <v>983</v>
      </c>
      <c r="B693" s="29" t="s">
        <v>984</v>
      </c>
      <c r="C693" s="248" t="s">
        <v>361</v>
      </c>
      <c r="D693" s="148"/>
      <c r="E693" s="28" t="s">
        <v>50</v>
      </c>
      <c r="F693" s="28" t="s">
        <v>51</v>
      </c>
      <c r="G693" s="28"/>
      <c r="H693" s="29"/>
      <c r="I693" s="28" t="s">
        <v>449</v>
      </c>
      <c r="J693" s="28" t="s">
        <v>450</v>
      </c>
      <c r="K693" s="28" t="s">
        <v>53</v>
      </c>
      <c r="L693" s="290"/>
    </row>
    <row r="694" spans="1:39" ht="15.75" thickBot="1">
      <c r="A694" s="252" t="s">
        <v>985</v>
      </c>
      <c r="B694" s="156" t="s">
        <v>986</v>
      </c>
      <c r="C694" s="253" t="s">
        <v>49</v>
      </c>
      <c r="D694" s="148"/>
      <c r="E694" s="28" t="s">
        <v>50</v>
      </c>
      <c r="F694" s="28" t="s">
        <v>51</v>
      </c>
      <c r="G694" s="28"/>
      <c r="H694" s="29"/>
      <c r="I694" s="28" t="s">
        <v>449</v>
      </c>
      <c r="J694" s="28" t="s">
        <v>460</v>
      </c>
      <c r="K694" s="28" t="s">
        <v>53</v>
      </c>
      <c r="L694" s="289"/>
    </row>
    <row r="695" spans="1:39">
      <c r="A695" s="170" t="s">
        <v>987</v>
      </c>
      <c r="B695" s="158" t="s">
        <v>872</v>
      </c>
      <c r="C695" s="245" t="s">
        <v>122</v>
      </c>
      <c r="D695" s="148"/>
      <c r="E695" s="28"/>
      <c r="F695" s="28"/>
      <c r="G695" s="28" t="s">
        <v>909</v>
      </c>
      <c r="H695" s="29"/>
      <c r="I695" s="28"/>
      <c r="J695" s="28"/>
      <c r="K695" s="28" t="s">
        <v>53</v>
      </c>
      <c r="L695" s="288" t="s">
        <v>122</v>
      </c>
    </row>
    <row r="696" spans="1:39">
      <c r="A696" s="155" t="s">
        <v>988</v>
      </c>
      <c r="B696" s="29" t="s">
        <v>989</v>
      </c>
      <c r="C696" s="248" t="s">
        <v>361</v>
      </c>
      <c r="D696" s="148"/>
      <c r="E696" s="28" t="s">
        <v>50</v>
      </c>
      <c r="F696" s="28" t="s">
        <v>51</v>
      </c>
      <c r="G696" s="28"/>
      <c r="H696" s="29"/>
      <c r="I696" s="28" t="s">
        <v>449</v>
      </c>
      <c r="J696" s="28" t="s">
        <v>450</v>
      </c>
      <c r="K696" s="28" t="s">
        <v>53</v>
      </c>
      <c r="L696" s="290"/>
    </row>
    <row r="697" spans="1:39" ht="15.75" thickBot="1">
      <c r="A697" s="252" t="s">
        <v>990</v>
      </c>
      <c r="B697" s="156" t="s">
        <v>991</v>
      </c>
      <c r="C697" s="253" t="s">
        <v>49</v>
      </c>
      <c r="D697" s="148"/>
      <c r="E697" s="28" t="s">
        <v>50</v>
      </c>
      <c r="F697" s="28" t="s">
        <v>51</v>
      </c>
      <c r="G697" s="28"/>
      <c r="H697" s="29"/>
      <c r="I697" s="28" t="s">
        <v>449</v>
      </c>
      <c r="J697" s="28" t="s">
        <v>460</v>
      </c>
      <c r="K697" s="28" t="s">
        <v>53</v>
      </c>
      <c r="L697" s="289"/>
    </row>
    <row r="698" spans="1:39">
      <c r="A698" s="170" t="s">
        <v>992</v>
      </c>
      <c r="B698" s="158" t="s">
        <v>874</v>
      </c>
      <c r="C698" s="245" t="s">
        <v>122</v>
      </c>
      <c r="D698" s="148"/>
      <c r="E698" s="28"/>
      <c r="F698" s="28"/>
      <c r="G698" s="28" t="s">
        <v>993</v>
      </c>
      <c r="H698" s="29"/>
      <c r="I698" s="28"/>
      <c r="J698" s="28"/>
      <c r="K698" s="28" t="s">
        <v>53</v>
      </c>
      <c r="L698" s="288" t="s">
        <v>122</v>
      </c>
    </row>
    <row r="699" spans="1:39">
      <c r="A699" s="155" t="s">
        <v>994</v>
      </c>
      <c r="B699" s="29" t="s">
        <v>995</v>
      </c>
      <c r="C699" s="248" t="s">
        <v>361</v>
      </c>
      <c r="D699" s="148"/>
      <c r="E699" s="28" t="s">
        <v>50</v>
      </c>
      <c r="F699" s="28" t="s">
        <v>51</v>
      </c>
      <c r="G699" s="28"/>
      <c r="H699" s="29"/>
      <c r="I699" s="28" t="s">
        <v>449</v>
      </c>
      <c r="J699" s="28" t="s">
        <v>450</v>
      </c>
      <c r="K699" s="28" t="s">
        <v>53</v>
      </c>
      <c r="L699" s="290"/>
    </row>
    <row r="700" spans="1:39" ht="15.75" thickBot="1">
      <c r="A700" s="252" t="s">
        <v>996</v>
      </c>
      <c r="B700" s="156" t="s">
        <v>997</v>
      </c>
      <c r="C700" s="253" t="s">
        <v>49</v>
      </c>
      <c r="D700" s="148"/>
      <c r="E700" s="28" t="s">
        <v>50</v>
      </c>
      <c r="F700" s="28" t="s">
        <v>51</v>
      </c>
      <c r="G700" s="28"/>
      <c r="H700" s="29"/>
      <c r="I700" s="28" t="s">
        <v>449</v>
      </c>
      <c r="J700" s="28" t="s">
        <v>460</v>
      </c>
      <c r="K700" s="28" t="s">
        <v>53</v>
      </c>
      <c r="L700" s="289"/>
    </row>
    <row r="701" spans="1:39">
      <c r="A701" s="170" t="s">
        <v>998</v>
      </c>
      <c r="B701" s="158" t="s">
        <v>876</v>
      </c>
      <c r="C701" s="245" t="s">
        <v>122</v>
      </c>
      <c r="D701" s="148"/>
      <c r="E701" s="28"/>
      <c r="F701" s="28"/>
      <c r="G701" s="28" t="s">
        <v>999</v>
      </c>
      <c r="H701" s="29"/>
      <c r="I701" s="28"/>
      <c r="J701" s="28"/>
      <c r="K701" s="28" t="s">
        <v>53</v>
      </c>
      <c r="L701" s="288" t="s">
        <v>122</v>
      </c>
    </row>
    <row r="702" spans="1:39">
      <c r="A702" s="155" t="s">
        <v>1000</v>
      </c>
      <c r="B702" s="28" t="s">
        <v>1001</v>
      </c>
      <c r="C702" s="248" t="s">
        <v>85</v>
      </c>
      <c r="D702" s="148"/>
      <c r="E702" s="28" t="s">
        <v>50</v>
      </c>
      <c r="F702" s="28" t="s">
        <v>51</v>
      </c>
      <c r="G702" s="28"/>
      <c r="H702" s="29"/>
      <c r="I702" s="28" t="s">
        <v>449</v>
      </c>
      <c r="J702" s="28" t="s">
        <v>898</v>
      </c>
      <c r="K702" s="28" t="s">
        <v>53</v>
      </c>
      <c r="L702" s="290"/>
    </row>
    <row r="703" spans="1:39" hidden="1" outlineLevel="1">
      <c r="A703" s="193"/>
      <c r="B703" s="129"/>
      <c r="C703" s="160" t="s">
        <v>1002</v>
      </c>
      <c r="D703" s="148">
        <v>1</v>
      </c>
      <c r="E703" s="28"/>
      <c r="F703" s="28"/>
      <c r="G703" s="28"/>
      <c r="H703" s="29"/>
      <c r="I703" s="28"/>
      <c r="J703" s="28"/>
      <c r="K703" s="28"/>
      <c r="L703" s="290"/>
    </row>
    <row r="704" spans="1:39" hidden="1" outlineLevel="1">
      <c r="A704" s="193"/>
      <c r="B704" s="129"/>
      <c r="C704" s="160" t="s">
        <v>1003</v>
      </c>
      <c r="D704" s="148">
        <v>2</v>
      </c>
      <c r="E704" s="28"/>
      <c r="F704" s="28"/>
      <c r="G704" s="28"/>
      <c r="H704" s="29"/>
      <c r="I704" s="28"/>
      <c r="J704" s="28"/>
      <c r="K704" s="28"/>
      <c r="L704" s="290"/>
    </row>
    <row r="705" spans="1:39" collapsed="1">
      <c r="A705" s="155" t="s">
        <v>1004</v>
      </c>
      <c r="B705" s="28" t="s">
        <v>1005</v>
      </c>
      <c r="C705" s="248" t="s">
        <v>85</v>
      </c>
      <c r="D705" s="148"/>
      <c r="E705" s="28" t="s">
        <v>50</v>
      </c>
      <c r="F705" s="28" t="s">
        <v>51</v>
      </c>
      <c r="G705" s="28"/>
      <c r="H705" s="29"/>
      <c r="I705" s="28"/>
      <c r="J705" s="28"/>
      <c r="K705" s="28" t="s">
        <v>53</v>
      </c>
      <c r="L705" s="290"/>
    </row>
    <row r="706" spans="1:39" hidden="1" outlineLevel="1">
      <c r="A706" s="193"/>
      <c r="B706" s="129"/>
      <c r="C706" s="160" t="s">
        <v>1006</v>
      </c>
      <c r="D706" s="148">
        <v>1</v>
      </c>
      <c r="E706" s="28"/>
      <c r="F706" s="28"/>
      <c r="G706" s="28"/>
      <c r="H706" s="29"/>
      <c r="I706" s="28"/>
      <c r="J706" s="28"/>
      <c r="K706" s="28"/>
      <c r="L706" s="290"/>
    </row>
    <row r="707" spans="1:39" hidden="1" outlineLevel="1">
      <c r="A707" s="193"/>
      <c r="B707" s="129"/>
      <c r="C707" s="160" t="s">
        <v>1007</v>
      </c>
      <c r="D707" s="148">
        <v>2</v>
      </c>
      <c r="E707" s="28"/>
      <c r="F707" s="28"/>
      <c r="G707" s="28"/>
      <c r="H707" s="29"/>
      <c r="I707" s="28"/>
      <c r="J707" s="28"/>
      <c r="K707" s="28"/>
      <c r="L707" s="290"/>
    </row>
    <row r="708" spans="1:39" hidden="1" outlineLevel="1">
      <c r="A708" s="193"/>
      <c r="B708" s="129"/>
      <c r="C708" s="160" t="s">
        <v>1008</v>
      </c>
      <c r="D708" s="148">
        <v>3</v>
      </c>
      <c r="E708" s="28"/>
      <c r="F708" s="28"/>
      <c r="G708" s="28"/>
      <c r="H708" s="29"/>
      <c r="I708" s="28"/>
      <c r="J708" s="28"/>
      <c r="K708" s="28"/>
      <c r="L708" s="290"/>
    </row>
    <row r="709" spans="1:39" hidden="1" outlineLevel="1">
      <c r="A709" s="193"/>
      <c r="B709" s="129"/>
      <c r="C709" s="160" t="s">
        <v>1009</v>
      </c>
      <c r="D709" s="148">
        <v>4</v>
      </c>
      <c r="E709" s="28"/>
      <c r="F709" s="28"/>
      <c r="G709" s="28"/>
      <c r="H709" s="29"/>
      <c r="I709" s="28"/>
      <c r="J709" s="28"/>
      <c r="K709" s="28"/>
      <c r="L709" s="290"/>
    </row>
    <row r="710" spans="1:39" collapsed="1">
      <c r="A710" s="155" t="s">
        <v>1010</v>
      </c>
      <c r="B710" s="29" t="s">
        <v>1011</v>
      </c>
      <c r="C710" s="248" t="s">
        <v>361</v>
      </c>
      <c r="D710" s="148"/>
      <c r="E710" s="28" t="s">
        <v>50</v>
      </c>
      <c r="F710" s="28" t="s">
        <v>51</v>
      </c>
      <c r="G710" s="28"/>
      <c r="H710" s="29"/>
      <c r="I710" s="28" t="s">
        <v>449</v>
      </c>
      <c r="J710" s="28" t="s">
        <v>898</v>
      </c>
      <c r="K710" s="28" t="s">
        <v>53</v>
      </c>
      <c r="L710" s="290"/>
    </row>
    <row r="711" spans="1:39" ht="15.75" thickBot="1">
      <c r="A711" s="252" t="s">
        <v>1012</v>
      </c>
      <c r="B711" s="156" t="s">
        <v>1013</v>
      </c>
      <c r="C711" s="253" t="s">
        <v>49</v>
      </c>
      <c r="D711" s="148"/>
      <c r="E711" s="28" t="s">
        <v>50</v>
      </c>
      <c r="F711" s="28" t="s">
        <v>51</v>
      </c>
      <c r="G711" s="28"/>
      <c r="H711" s="29"/>
      <c r="I711" s="28" t="s">
        <v>449</v>
      </c>
      <c r="J711" s="28" t="s">
        <v>460</v>
      </c>
      <c r="K711" s="28" t="s">
        <v>53</v>
      </c>
      <c r="L711" s="289"/>
    </row>
    <row r="712" spans="1:39" ht="30">
      <c r="A712" s="170" t="s">
        <v>1014</v>
      </c>
      <c r="B712" s="149" t="s">
        <v>1015</v>
      </c>
      <c r="C712" s="245" t="s">
        <v>122</v>
      </c>
      <c r="D712" s="148"/>
      <c r="E712" s="28"/>
      <c r="F712" s="28"/>
      <c r="G712" s="28" t="s">
        <v>1016</v>
      </c>
      <c r="H712" s="29" t="s">
        <v>910</v>
      </c>
      <c r="I712" s="28"/>
      <c r="J712" s="28"/>
      <c r="K712" s="28" t="s">
        <v>53</v>
      </c>
      <c r="L712" s="288" t="s">
        <v>122</v>
      </c>
    </row>
    <row r="713" spans="1:39" s="200" customFormat="1">
      <c r="A713" s="155" t="s">
        <v>1017</v>
      </c>
      <c r="B713" s="28" t="s">
        <v>1018</v>
      </c>
      <c r="C713" s="248" t="s">
        <v>85</v>
      </c>
      <c r="D713" s="148"/>
      <c r="E713" s="28" t="s">
        <v>50</v>
      </c>
      <c r="F713" s="28" t="s">
        <v>51</v>
      </c>
      <c r="G713" s="28"/>
      <c r="H713" s="29"/>
      <c r="I713" s="28"/>
      <c r="J713" s="28"/>
      <c r="K713" s="28" t="s">
        <v>53</v>
      </c>
      <c r="L713" s="290"/>
      <c r="M713" s="181"/>
      <c r="N713" s="181"/>
      <c r="O713" s="181"/>
      <c r="P713" s="181"/>
      <c r="Q713" s="181"/>
      <c r="R713" s="181"/>
      <c r="S713" s="181"/>
      <c r="T713" s="181"/>
      <c r="U713" s="181"/>
      <c r="V713" s="181"/>
      <c r="W713" s="181"/>
      <c r="X713" s="181"/>
      <c r="Y713" s="181"/>
      <c r="Z713" s="181"/>
      <c r="AA713" s="181"/>
      <c r="AB713" s="181"/>
      <c r="AC713" s="181"/>
      <c r="AD713" s="181"/>
      <c r="AE713" s="181"/>
      <c r="AF713" s="181"/>
      <c r="AG713" s="181"/>
      <c r="AH713" s="181"/>
      <c r="AI713" s="181"/>
      <c r="AJ713" s="181"/>
      <c r="AK713" s="181"/>
      <c r="AL713" s="181"/>
      <c r="AM713" s="181"/>
    </row>
    <row r="714" spans="1:39" s="200" customFormat="1" hidden="1" outlineLevel="1">
      <c r="A714" s="155"/>
      <c r="B714" s="28"/>
      <c r="C714" s="160" t="s">
        <v>913</v>
      </c>
      <c r="D714" s="148">
        <v>1</v>
      </c>
      <c r="E714" s="28"/>
      <c r="F714" s="28"/>
      <c r="G714" s="28"/>
      <c r="H714" s="29"/>
      <c r="I714" s="28"/>
      <c r="J714" s="28"/>
      <c r="K714" s="28"/>
      <c r="L714" s="290"/>
      <c r="M714" s="181"/>
      <c r="N714" s="181"/>
      <c r="O714" s="181"/>
      <c r="P714" s="181"/>
      <c r="Q714" s="181"/>
      <c r="R714" s="181"/>
      <c r="S714" s="181"/>
      <c r="T714" s="181"/>
      <c r="U714" s="181"/>
      <c r="V714" s="181"/>
      <c r="W714" s="181"/>
      <c r="X714" s="181"/>
      <c r="Y714" s="181"/>
      <c r="Z714" s="181"/>
      <c r="AA714" s="181"/>
      <c r="AB714" s="181"/>
      <c r="AC714" s="181"/>
      <c r="AD714" s="181"/>
      <c r="AE714" s="181"/>
      <c r="AF714" s="181"/>
      <c r="AG714" s="181"/>
      <c r="AH714" s="181"/>
      <c r="AI714" s="181"/>
      <c r="AJ714" s="181"/>
      <c r="AK714" s="181"/>
      <c r="AL714" s="181"/>
      <c r="AM714" s="181"/>
    </row>
    <row r="715" spans="1:39" s="200" customFormat="1" hidden="1" outlineLevel="1">
      <c r="A715" s="155"/>
      <c r="B715" s="28"/>
      <c r="C715" s="160" t="s">
        <v>914</v>
      </c>
      <c r="D715" s="148">
        <v>2</v>
      </c>
      <c r="E715" s="28"/>
      <c r="F715" s="28"/>
      <c r="G715" s="28"/>
      <c r="H715" s="29"/>
      <c r="I715" s="28"/>
      <c r="J715" s="28"/>
      <c r="K715" s="28"/>
      <c r="L715" s="290"/>
      <c r="M715" s="181"/>
      <c r="N715" s="181"/>
      <c r="O715" s="181"/>
      <c r="P715" s="181"/>
      <c r="Q715" s="181"/>
      <c r="R715" s="181"/>
      <c r="S715" s="181"/>
      <c r="T715" s="181"/>
      <c r="U715" s="181"/>
      <c r="V715" s="181"/>
      <c r="W715" s="181"/>
      <c r="X715" s="181"/>
      <c r="Y715" s="181"/>
      <c r="Z715" s="181"/>
      <c r="AA715" s="181"/>
      <c r="AB715" s="181"/>
      <c r="AC715" s="181"/>
      <c r="AD715" s="181"/>
      <c r="AE715" s="181"/>
      <c r="AF715" s="181"/>
      <c r="AG715" s="181"/>
      <c r="AH715" s="181"/>
      <c r="AI715" s="181"/>
      <c r="AJ715" s="181"/>
      <c r="AK715" s="181"/>
      <c r="AL715" s="181"/>
      <c r="AM715" s="181"/>
    </row>
    <row r="716" spans="1:39" collapsed="1">
      <c r="A716" s="155" t="s">
        <v>1019</v>
      </c>
      <c r="B716" s="28" t="s">
        <v>1020</v>
      </c>
      <c r="C716" s="248" t="s">
        <v>361</v>
      </c>
      <c r="D716" s="148"/>
      <c r="E716" s="28" t="s">
        <v>50</v>
      </c>
      <c r="F716" s="28" t="s">
        <v>51</v>
      </c>
      <c r="G716" s="28"/>
      <c r="H716" s="29"/>
      <c r="I716" s="28" t="s">
        <v>449</v>
      </c>
      <c r="J716" s="28" t="s">
        <v>898</v>
      </c>
      <c r="K716" s="28" t="s">
        <v>53</v>
      </c>
      <c r="L716" s="290"/>
    </row>
    <row r="717" spans="1:39" ht="15.75" thickBot="1">
      <c r="A717" s="252" t="s">
        <v>1021</v>
      </c>
      <c r="B717" s="212" t="s">
        <v>1022</v>
      </c>
      <c r="C717" s="253" t="s">
        <v>49</v>
      </c>
      <c r="D717" s="148"/>
      <c r="E717" s="28" t="s">
        <v>50</v>
      </c>
      <c r="F717" s="28" t="s">
        <v>51</v>
      </c>
      <c r="G717" s="28"/>
      <c r="H717" s="29"/>
      <c r="I717" s="28" t="s">
        <v>449</v>
      </c>
      <c r="J717" s="28" t="s">
        <v>460</v>
      </c>
      <c r="K717" s="28" t="s">
        <v>53</v>
      </c>
      <c r="L717" s="289"/>
    </row>
    <row r="718" spans="1:39" ht="30">
      <c r="A718" s="170" t="s">
        <v>1023</v>
      </c>
      <c r="B718" s="158" t="s">
        <v>880</v>
      </c>
      <c r="C718" s="245" t="s">
        <v>122</v>
      </c>
      <c r="D718" s="148"/>
      <c r="E718" s="28"/>
      <c r="F718" s="28"/>
      <c r="G718" s="28" t="s">
        <v>1024</v>
      </c>
      <c r="H718" s="29" t="s">
        <v>1025</v>
      </c>
      <c r="I718" s="28"/>
      <c r="J718" s="28"/>
      <c r="K718" s="28" t="s">
        <v>53</v>
      </c>
      <c r="L718" s="288" t="s">
        <v>122</v>
      </c>
    </row>
    <row r="719" spans="1:39" s="200" customFormat="1">
      <c r="A719" s="155" t="s">
        <v>1026</v>
      </c>
      <c r="B719" s="28" t="s">
        <v>1027</v>
      </c>
      <c r="C719" s="248" t="s">
        <v>85</v>
      </c>
      <c r="D719" s="148"/>
      <c r="E719" s="28" t="s">
        <v>50</v>
      </c>
      <c r="F719" s="28" t="s">
        <v>51</v>
      </c>
      <c r="G719" s="28"/>
      <c r="H719" s="29"/>
      <c r="I719" s="28"/>
      <c r="J719" s="28"/>
      <c r="K719" s="28" t="s">
        <v>53</v>
      </c>
      <c r="L719" s="290"/>
      <c r="M719" s="181"/>
      <c r="N719" s="181"/>
      <c r="O719" s="181"/>
      <c r="P719" s="181"/>
      <c r="Q719" s="181"/>
      <c r="R719" s="181"/>
      <c r="S719" s="181"/>
      <c r="T719" s="181"/>
      <c r="U719" s="181"/>
      <c r="V719" s="181"/>
      <c r="W719" s="181"/>
      <c r="X719" s="181"/>
      <c r="Y719" s="181"/>
      <c r="Z719" s="181"/>
      <c r="AA719" s="181"/>
      <c r="AB719" s="181"/>
      <c r="AC719" s="181"/>
      <c r="AD719" s="181"/>
      <c r="AE719" s="181"/>
      <c r="AF719" s="181"/>
      <c r="AG719" s="181"/>
      <c r="AH719" s="181"/>
      <c r="AI719" s="181"/>
      <c r="AJ719" s="181"/>
      <c r="AK719" s="181"/>
      <c r="AL719" s="181"/>
      <c r="AM719" s="181"/>
    </row>
    <row r="720" spans="1:39" s="200" customFormat="1" hidden="1" outlineLevel="1">
      <c r="A720" s="155"/>
      <c r="B720" s="28"/>
      <c r="C720" s="160" t="s">
        <v>913</v>
      </c>
      <c r="D720" s="148">
        <v>1</v>
      </c>
      <c r="E720" s="28"/>
      <c r="F720" s="28"/>
      <c r="G720" s="28"/>
      <c r="H720" s="29"/>
      <c r="I720" s="28"/>
      <c r="J720" s="28"/>
      <c r="K720" s="28"/>
      <c r="L720" s="290"/>
      <c r="M720" s="181"/>
      <c r="N720" s="181"/>
      <c r="O720" s="181"/>
      <c r="P720" s="181"/>
      <c r="Q720" s="181"/>
      <c r="R720" s="181"/>
      <c r="S720" s="181"/>
      <c r="T720" s="181"/>
      <c r="U720" s="181"/>
      <c r="V720" s="181"/>
      <c r="W720" s="181"/>
      <c r="X720" s="181"/>
      <c r="Y720" s="181"/>
      <c r="Z720" s="181"/>
      <c r="AA720" s="181"/>
      <c r="AB720" s="181"/>
      <c r="AC720" s="181"/>
      <c r="AD720" s="181"/>
      <c r="AE720" s="181"/>
      <c r="AF720" s="181"/>
      <c r="AG720" s="181"/>
      <c r="AH720" s="181"/>
      <c r="AI720" s="181"/>
      <c r="AJ720" s="181"/>
      <c r="AK720" s="181"/>
      <c r="AL720" s="181"/>
      <c r="AM720" s="181"/>
    </row>
    <row r="721" spans="1:39" s="200" customFormat="1" hidden="1" outlineLevel="1">
      <c r="A721" s="155"/>
      <c r="B721" s="28"/>
      <c r="C721" s="160" t="s">
        <v>914</v>
      </c>
      <c r="D721" s="148">
        <v>2</v>
      </c>
      <c r="E721" s="28"/>
      <c r="F721" s="28"/>
      <c r="G721" s="28"/>
      <c r="H721" s="29"/>
      <c r="I721" s="28"/>
      <c r="J721" s="28"/>
      <c r="K721" s="28"/>
      <c r="L721" s="290"/>
      <c r="M721" s="181"/>
      <c r="N721" s="181"/>
      <c r="O721" s="181"/>
      <c r="P721" s="181"/>
      <c r="Q721" s="181"/>
      <c r="R721" s="181"/>
      <c r="S721" s="181"/>
      <c r="T721" s="181"/>
      <c r="U721" s="181"/>
      <c r="V721" s="181"/>
      <c r="W721" s="181"/>
      <c r="X721" s="181"/>
      <c r="Y721" s="181"/>
      <c r="Z721" s="181"/>
      <c r="AA721" s="181"/>
      <c r="AB721" s="181"/>
      <c r="AC721" s="181"/>
      <c r="AD721" s="181"/>
      <c r="AE721" s="181"/>
      <c r="AF721" s="181"/>
      <c r="AG721" s="181"/>
      <c r="AH721" s="181"/>
      <c r="AI721" s="181"/>
      <c r="AJ721" s="181"/>
      <c r="AK721" s="181"/>
      <c r="AL721" s="181"/>
      <c r="AM721" s="181"/>
    </row>
    <row r="722" spans="1:39" collapsed="1">
      <c r="A722" s="155" t="s">
        <v>1028</v>
      </c>
      <c r="B722" s="29" t="s">
        <v>1029</v>
      </c>
      <c r="C722" s="248" t="s">
        <v>361</v>
      </c>
      <c r="D722" s="148"/>
      <c r="E722" s="28" t="s">
        <v>50</v>
      </c>
      <c r="F722" s="28" t="s">
        <v>51</v>
      </c>
      <c r="G722" s="28"/>
      <c r="H722" s="29"/>
      <c r="I722" s="28"/>
      <c r="J722" s="28"/>
      <c r="K722" s="28" t="s">
        <v>53</v>
      </c>
      <c r="L722" s="290"/>
    </row>
    <row r="723" spans="1:39" ht="15.75" thickBot="1">
      <c r="A723" s="252" t="s">
        <v>1030</v>
      </c>
      <c r="B723" s="156" t="s">
        <v>1031</v>
      </c>
      <c r="C723" s="253" t="s">
        <v>49</v>
      </c>
      <c r="D723" s="148"/>
      <c r="E723" s="28" t="s">
        <v>50</v>
      </c>
      <c r="F723" s="28" t="s">
        <v>51</v>
      </c>
      <c r="G723" s="28"/>
      <c r="H723" s="29"/>
      <c r="I723" s="28"/>
      <c r="J723" s="28"/>
      <c r="K723" s="28" t="s">
        <v>53</v>
      </c>
      <c r="L723" s="289"/>
    </row>
    <row r="724" spans="1:39">
      <c r="A724" s="170" t="s">
        <v>1032</v>
      </c>
      <c r="B724" s="149" t="s">
        <v>882</v>
      </c>
      <c r="C724" s="245" t="s">
        <v>122</v>
      </c>
      <c r="D724" s="148"/>
      <c r="E724" s="28"/>
      <c r="F724" s="28"/>
      <c r="G724" s="28"/>
      <c r="H724" s="29"/>
      <c r="I724" s="28"/>
      <c r="J724" s="28"/>
      <c r="K724" s="28" t="s">
        <v>53</v>
      </c>
      <c r="L724" s="288" t="s">
        <v>122</v>
      </c>
    </row>
    <row r="725" spans="1:39">
      <c r="A725" s="155" t="s">
        <v>1033</v>
      </c>
      <c r="B725" s="28" t="s">
        <v>1034</v>
      </c>
      <c r="C725" s="248" t="s">
        <v>361</v>
      </c>
      <c r="D725" s="148"/>
      <c r="E725" s="28" t="s">
        <v>50</v>
      </c>
      <c r="F725" s="28" t="s">
        <v>51</v>
      </c>
      <c r="G725" s="28"/>
      <c r="H725" s="29"/>
      <c r="I725" s="28" t="s">
        <v>449</v>
      </c>
      <c r="J725" s="28" t="s">
        <v>898</v>
      </c>
      <c r="K725" s="28" t="s">
        <v>53</v>
      </c>
      <c r="L725" s="290"/>
    </row>
    <row r="726" spans="1:39" ht="15.75" thickBot="1">
      <c r="A726" s="252" t="s">
        <v>1035</v>
      </c>
      <c r="B726" s="212" t="s">
        <v>1036</v>
      </c>
      <c r="C726" s="253" t="s">
        <v>49</v>
      </c>
      <c r="D726" s="148"/>
      <c r="E726" s="28" t="s">
        <v>50</v>
      </c>
      <c r="F726" s="28" t="s">
        <v>51</v>
      </c>
      <c r="G726" s="28"/>
      <c r="H726" s="29"/>
      <c r="I726" s="28" t="s">
        <v>449</v>
      </c>
      <c r="J726" s="28" t="s">
        <v>460</v>
      </c>
      <c r="K726" s="28" t="s">
        <v>53</v>
      </c>
      <c r="L726" s="289"/>
    </row>
    <row r="727" spans="1:39" ht="30">
      <c r="A727" s="170" t="s">
        <v>1037</v>
      </c>
      <c r="B727" s="158" t="s">
        <v>884</v>
      </c>
      <c r="C727" s="245" t="s">
        <v>122</v>
      </c>
      <c r="D727" s="148"/>
      <c r="E727" s="28"/>
      <c r="F727" s="28"/>
      <c r="G727" s="28" t="s">
        <v>1038</v>
      </c>
      <c r="H727" s="29" t="s">
        <v>1025</v>
      </c>
      <c r="I727" s="28"/>
      <c r="J727" s="28"/>
      <c r="K727" s="28" t="s">
        <v>53</v>
      </c>
      <c r="L727" s="288" t="s">
        <v>122</v>
      </c>
    </row>
    <row r="728" spans="1:39" s="200" customFormat="1">
      <c r="A728" s="155" t="s">
        <v>1039</v>
      </c>
      <c r="B728" s="28" t="s">
        <v>1040</v>
      </c>
      <c r="C728" s="248" t="s">
        <v>85</v>
      </c>
      <c r="D728" s="148"/>
      <c r="E728" s="28" t="s">
        <v>50</v>
      </c>
      <c r="F728" s="28" t="s">
        <v>51</v>
      </c>
      <c r="G728" s="28"/>
      <c r="H728" s="29"/>
      <c r="I728" s="28"/>
      <c r="J728" s="28"/>
      <c r="K728" s="28" t="s">
        <v>53</v>
      </c>
      <c r="L728" s="290"/>
      <c r="M728" s="181"/>
      <c r="N728" s="181"/>
      <c r="O728" s="181"/>
      <c r="P728" s="181"/>
      <c r="Q728" s="181"/>
      <c r="R728" s="181"/>
      <c r="S728" s="181"/>
      <c r="T728" s="181"/>
      <c r="U728" s="181"/>
      <c r="V728" s="181"/>
      <c r="W728" s="181"/>
      <c r="X728" s="181"/>
      <c r="Y728" s="181"/>
      <c r="Z728" s="181"/>
      <c r="AA728" s="181"/>
      <c r="AB728" s="181"/>
      <c r="AC728" s="181"/>
      <c r="AD728" s="181"/>
      <c r="AE728" s="181"/>
      <c r="AF728" s="181"/>
      <c r="AG728" s="181"/>
      <c r="AH728" s="181"/>
      <c r="AI728" s="181"/>
      <c r="AJ728" s="181"/>
      <c r="AK728" s="181"/>
      <c r="AL728" s="181"/>
      <c r="AM728" s="181"/>
    </row>
    <row r="729" spans="1:39" s="200" customFormat="1" hidden="1" outlineLevel="1">
      <c r="A729" s="155"/>
      <c r="B729" s="28"/>
      <c r="C729" s="160" t="s">
        <v>913</v>
      </c>
      <c r="D729" s="148">
        <v>1</v>
      </c>
      <c r="E729" s="28"/>
      <c r="F729" s="28"/>
      <c r="G729" s="28"/>
      <c r="H729" s="29"/>
      <c r="I729" s="28"/>
      <c r="J729" s="28"/>
      <c r="K729" s="28"/>
      <c r="L729" s="290"/>
      <c r="M729" s="181"/>
      <c r="N729" s="181"/>
      <c r="O729" s="181"/>
      <c r="P729" s="181"/>
      <c r="Q729" s="181"/>
      <c r="R729" s="181"/>
      <c r="S729" s="181"/>
      <c r="T729" s="181"/>
      <c r="U729" s="181"/>
      <c r="V729" s="181"/>
      <c r="W729" s="181"/>
      <c r="X729" s="181"/>
      <c r="Y729" s="181"/>
      <c r="Z729" s="181"/>
      <c r="AA729" s="181"/>
      <c r="AB729" s="181"/>
      <c r="AC729" s="181"/>
      <c r="AD729" s="181"/>
      <c r="AE729" s="181"/>
      <c r="AF729" s="181"/>
      <c r="AG729" s="181"/>
      <c r="AH729" s="181"/>
      <c r="AI729" s="181"/>
      <c r="AJ729" s="181"/>
      <c r="AK729" s="181"/>
      <c r="AL729" s="181"/>
      <c r="AM729" s="181"/>
    </row>
    <row r="730" spans="1:39" s="200" customFormat="1" hidden="1" outlineLevel="1">
      <c r="A730" s="155"/>
      <c r="B730" s="28"/>
      <c r="C730" s="160" t="s">
        <v>914</v>
      </c>
      <c r="D730" s="148">
        <v>2</v>
      </c>
      <c r="E730" s="28"/>
      <c r="F730" s="28"/>
      <c r="G730" s="28"/>
      <c r="H730" s="29"/>
      <c r="I730" s="28"/>
      <c r="J730" s="28"/>
      <c r="K730" s="28"/>
      <c r="L730" s="290"/>
      <c r="M730" s="181"/>
      <c r="N730" s="181"/>
      <c r="O730" s="181"/>
      <c r="P730" s="181"/>
      <c r="Q730" s="181"/>
      <c r="R730" s="181"/>
      <c r="S730" s="181"/>
      <c r="T730" s="181"/>
      <c r="U730" s="181"/>
      <c r="V730" s="181"/>
      <c r="W730" s="181"/>
      <c r="X730" s="181"/>
      <c r="Y730" s="181"/>
      <c r="Z730" s="181"/>
      <c r="AA730" s="181"/>
      <c r="AB730" s="181"/>
      <c r="AC730" s="181"/>
      <c r="AD730" s="181"/>
      <c r="AE730" s="181"/>
      <c r="AF730" s="181"/>
      <c r="AG730" s="181"/>
      <c r="AH730" s="181"/>
      <c r="AI730" s="181"/>
      <c r="AJ730" s="181"/>
      <c r="AK730" s="181"/>
      <c r="AL730" s="181"/>
      <c r="AM730" s="181"/>
    </row>
    <row r="731" spans="1:39" collapsed="1">
      <c r="A731" s="155" t="s">
        <v>1041</v>
      </c>
      <c r="B731" s="29" t="s">
        <v>1042</v>
      </c>
      <c r="C731" s="248" t="s">
        <v>361</v>
      </c>
      <c r="D731" s="148"/>
      <c r="E731" s="28" t="s">
        <v>50</v>
      </c>
      <c r="F731" s="28" t="s">
        <v>51</v>
      </c>
      <c r="G731" s="28"/>
      <c r="H731" s="29"/>
      <c r="I731" s="28"/>
      <c r="J731" s="28"/>
      <c r="K731" s="28" t="s">
        <v>53</v>
      </c>
      <c r="L731" s="290"/>
    </row>
    <row r="732" spans="1:39" ht="15.75" thickBot="1">
      <c r="A732" s="252" t="s">
        <v>1043</v>
      </c>
      <c r="B732" s="156" t="s">
        <v>1044</v>
      </c>
      <c r="C732" s="253" t="s">
        <v>49</v>
      </c>
      <c r="D732" s="148"/>
      <c r="E732" s="28" t="s">
        <v>50</v>
      </c>
      <c r="F732" s="28" t="s">
        <v>51</v>
      </c>
      <c r="G732" s="28"/>
      <c r="H732" s="29"/>
      <c r="I732" s="28"/>
      <c r="J732" s="28"/>
      <c r="K732" s="28" t="s">
        <v>53</v>
      </c>
      <c r="L732" s="289"/>
    </row>
    <row r="733" spans="1:39">
      <c r="A733" s="170" t="s">
        <v>1045</v>
      </c>
      <c r="B733" s="149" t="s">
        <v>886</v>
      </c>
      <c r="C733" s="245" t="s">
        <v>122</v>
      </c>
      <c r="D733" s="148"/>
      <c r="E733" s="28"/>
      <c r="F733" s="28"/>
      <c r="G733" s="28" t="s">
        <v>1046</v>
      </c>
      <c r="H733" s="29"/>
      <c r="I733" s="28"/>
      <c r="J733" s="28"/>
      <c r="K733" s="28" t="s">
        <v>53</v>
      </c>
      <c r="L733" s="288" t="s">
        <v>122</v>
      </c>
    </row>
    <row r="734" spans="1:39">
      <c r="A734" s="155" t="s">
        <v>1047</v>
      </c>
      <c r="B734" s="28" t="s">
        <v>1048</v>
      </c>
      <c r="C734" s="248" t="s">
        <v>361</v>
      </c>
      <c r="D734" s="148"/>
      <c r="E734" s="28" t="s">
        <v>50</v>
      </c>
      <c r="F734" s="28" t="s">
        <v>51</v>
      </c>
      <c r="G734" s="28"/>
      <c r="H734" s="29"/>
      <c r="I734" s="28" t="s">
        <v>449</v>
      </c>
      <c r="J734" s="28" t="s">
        <v>898</v>
      </c>
      <c r="K734" s="28" t="s">
        <v>53</v>
      </c>
      <c r="L734" s="290"/>
    </row>
    <row r="735" spans="1:39" ht="15.75" thickBot="1">
      <c r="A735" s="252" t="s">
        <v>1049</v>
      </c>
      <c r="B735" s="212" t="s">
        <v>1050</v>
      </c>
      <c r="C735" s="253" t="s">
        <v>49</v>
      </c>
      <c r="D735" s="148"/>
      <c r="E735" s="28" t="s">
        <v>50</v>
      </c>
      <c r="F735" s="28" t="s">
        <v>51</v>
      </c>
      <c r="G735" s="28"/>
      <c r="H735" s="29"/>
      <c r="I735" s="28" t="s">
        <v>449</v>
      </c>
      <c r="J735" s="28" t="s">
        <v>460</v>
      </c>
      <c r="K735" s="28" t="s">
        <v>53</v>
      </c>
      <c r="L735" s="289"/>
    </row>
    <row r="736" spans="1:39">
      <c r="A736" s="170" t="s">
        <v>1051</v>
      </c>
      <c r="B736" s="158" t="s">
        <v>888</v>
      </c>
      <c r="C736" s="245" t="s">
        <v>122</v>
      </c>
      <c r="D736" s="148"/>
      <c r="E736" s="28"/>
      <c r="F736" s="28"/>
      <c r="G736" s="28" t="s">
        <v>1052</v>
      </c>
      <c r="H736" s="29"/>
      <c r="I736" s="28"/>
      <c r="J736" s="28"/>
      <c r="K736" s="28" t="s">
        <v>53</v>
      </c>
      <c r="L736" s="288" t="s">
        <v>122</v>
      </c>
    </row>
    <row r="737" spans="1:12">
      <c r="A737" s="155" t="s">
        <v>1053</v>
      </c>
      <c r="B737" s="29" t="s">
        <v>1054</v>
      </c>
      <c r="C737" s="248" t="s">
        <v>361</v>
      </c>
      <c r="D737" s="148"/>
      <c r="E737" s="28" t="s">
        <v>50</v>
      </c>
      <c r="F737" s="28" t="s">
        <v>51</v>
      </c>
      <c r="G737" s="28"/>
      <c r="H737" s="29"/>
      <c r="I737" s="28" t="s">
        <v>449</v>
      </c>
      <c r="J737" s="28" t="s">
        <v>898</v>
      </c>
      <c r="K737" s="28" t="s">
        <v>53</v>
      </c>
      <c r="L737" s="290"/>
    </row>
    <row r="738" spans="1:12" ht="15.75" thickBot="1">
      <c r="A738" s="252" t="s">
        <v>1055</v>
      </c>
      <c r="B738" s="156" t="s">
        <v>1056</v>
      </c>
      <c r="C738" s="253" t="s">
        <v>49</v>
      </c>
      <c r="D738" s="148"/>
      <c r="E738" s="28" t="s">
        <v>50</v>
      </c>
      <c r="F738" s="28" t="s">
        <v>51</v>
      </c>
      <c r="G738" s="28"/>
      <c r="H738" s="29"/>
      <c r="I738" s="28" t="s">
        <v>449</v>
      </c>
      <c r="J738" s="28" t="s">
        <v>460</v>
      </c>
      <c r="K738" s="28" t="s">
        <v>53</v>
      </c>
      <c r="L738" s="289"/>
    </row>
    <row r="739" spans="1:12">
      <c r="A739" s="170" t="s">
        <v>1057</v>
      </c>
      <c r="B739" s="149" t="s">
        <v>890</v>
      </c>
      <c r="C739" s="245" t="s">
        <v>122</v>
      </c>
      <c r="D739" s="148"/>
      <c r="E739" s="28"/>
      <c r="F739" s="28"/>
      <c r="G739" s="28" t="s">
        <v>1058</v>
      </c>
      <c r="H739" s="29"/>
      <c r="I739" s="28"/>
      <c r="J739" s="28"/>
      <c r="K739" s="28" t="s">
        <v>53</v>
      </c>
      <c r="L739" s="288" t="s">
        <v>122</v>
      </c>
    </row>
    <row r="740" spans="1:12">
      <c r="A740" s="155" t="s">
        <v>1059</v>
      </c>
      <c r="B740" s="28" t="s">
        <v>1060</v>
      </c>
      <c r="C740" s="248" t="s">
        <v>361</v>
      </c>
      <c r="D740" s="148"/>
      <c r="E740" s="28" t="s">
        <v>50</v>
      </c>
      <c r="F740" s="28" t="s">
        <v>51</v>
      </c>
      <c r="G740" s="28"/>
      <c r="H740" s="29"/>
      <c r="I740" s="28" t="s">
        <v>449</v>
      </c>
      <c r="J740" s="28" t="s">
        <v>898</v>
      </c>
      <c r="K740" s="28" t="s">
        <v>53</v>
      </c>
      <c r="L740" s="290"/>
    </row>
    <row r="741" spans="1:12" ht="15.75" thickBot="1">
      <c r="A741" s="252" t="s">
        <v>1061</v>
      </c>
      <c r="B741" s="212" t="s">
        <v>1062</v>
      </c>
      <c r="C741" s="253" t="s">
        <v>49</v>
      </c>
      <c r="D741" s="148"/>
      <c r="E741" s="28" t="s">
        <v>50</v>
      </c>
      <c r="F741" s="28" t="s">
        <v>51</v>
      </c>
      <c r="G741" s="28"/>
      <c r="H741" s="29"/>
      <c r="I741" s="28" t="s">
        <v>449</v>
      </c>
      <c r="J741" s="28" t="s">
        <v>460</v>
      </c>
      <c r="K741" s="28" t="s">
        <v>53</v>
      </c>
      <c r="L741" s="289"/>
    </row>
    <row r="742" spans="1:12">
      <c r="A742" s="170" t="s">
        <v>1063</v>
      </c>
      <c r="B742" s="158" t="s">
        <v>892</v>
      </c>
      <c r="C742" s="245" t="s">
        <v>122</v>
      </c>
      <c r="D742" s="148"/>
      <c r="E742" s="28"/>
      <c r="F742" s="28"/>
      <c r="G742" s="28" t="s">
        <v>1064</v>
      </c>
      <c r="H742" s="29"/>
      <c r="I742" s="192"/>
      <c r="J742" s="192"/>
      <c r="K742" s="28" t="s">
        <v>53</v>
      </c>
      <c r="L742" s="288" t="s">
        <v>122</v>
      </c>
    </row>
    <row r="743" spans="1:12">
      <c r="A743" s="155" t="s">
        <v>1065</v>
      </c>
      <c r="B743" s="29" t="s">
        <v>1066</v>
      </c>
      <c r="C743" s="248" t="s">
        <v>361</v>
      </c>
      <c r="D743" s="148"/>
      <c r="E743" s="28" t="s">
        <v>50</v>
      </c>
      <c r="F743" s="28" t="s">
        <v>51</v>
      </c>
      <c r="G743" s="28"/>
      <c r="H743" s="29"/>
      <c r="I743" s="192"/>
      <c r="J743" s="192"/>
      <c r="K743" s="28" t="s">
        <v>53</v>
      </c>
      <c r="L743" s="290"/>
    </row>
    <row r="744" spans="1:12" ht="15.75" thickBot="1">
      <c r="A744" s="191" t="s">
        <v>1067</v>
      </c>
      <c r="B744" s="159" t="s">
        <v>1068</v>
      </c>
      <c r="C744" s="247" t="s">
        <v>49</v>
      </c>
      <c r="D744" s="148"/>
      <c r="E744" s="28" t="s">
        <v>50</v>
      </c>
      <c r="F744" s="28" t="s">
        <v>51</v>
      </c>
      <c r="G744" s="28"/>
      <c r="H744" s="29"/>
      <c r="I744" s="192"/>
      <c r="J744" s="192"/>
      <c r="K744" s="28" t="s">
        <v>53</v>
      </c>
      <c r="L744" s="289"/>
    </row>
    <row r="745" spans="1:12">
      <c r="A745" s="216" t="s">
        <v>1069</v>
      </c>
      <c r="B745" s="162" t="s">
        <v>1070</v>
      </c>
      <c r="C745" s="249" t="s">
        <v>85</v>
      </c>
      <c r="D745" s="28"/>
      <c r="E745" s="28" t="s">
        <v>51</v>
      </c>
      <c r="F745" s="28" t="s">
        <v>50</v>
      </c>
      <c r="G745" s="28"/>
      <c r="H745" s="29"/>
      <c r="I745" s="28"/>
      <c r="J745" s="28"/>
      <c r="K745" s="28" t="s">
        <v>53</v>
      </c>
      <c r="L745" s="29"/>
    </row>
    <row r="746" spans="1:12" hidden="1" outlineLevel="1">
      <c r="A746" s="28"/>
      <c r="B746" s="29"/>
      <c r="C746" s="29" t="s">
        <v>1071</v>
      </c>
      <c r="D746" s="28">
        <v>1</v>
      </c>
      <c r="E746" s="28"/>
      <c r="F746" s="28"/>
      <c r="G746" s="28"/>
      <c r="H746" s="29"/>
      <c r="I746" s="28"/>
      <c r="J746" s="28"/>
      <c r="K746" s="28"/>
      <c r="L746" s="29"/>
    </row>
    <row r="747" spans="1:12" hidden="1" outlineLevel="1">
      <c r="A747" s="28"/>
      <c r="B747" s="29"/>
      <c r="C747" s="29" t="s">
        <v>1072</v>
      </c>
      <c r="D747" s="28">
        <v>2</v>
      </c>
      <c r="E747" s="28"/>
      <c r="F747" s="28"/>
      <c r="G747" s="28"/>
      <c r="H747" s="29"/>
      <c r="I747" s="28"/>
      <c r="J747" s="28"/>
      <c r="K747" s="28"/>
      <c r="L747" s="29"/>
    </row>
    <row r="748" spans="1:12" hidden="1" outlineLevel="1">
      <c r="A748" s="28"/>
      <c r="B748" s="29"/>
      <c r="C748" s="29" t="s">
        <v>1073</v>
      </c>
      <c r="D748" s="28">
        <v>3</v>
      </c>
      <c r="E748" s="28"/>
      <c r="F748" s="28"/>
      <c r="G748" s="28"/>
      <c r="H748" s="29"/>
      <c r="I748" s="28"/>
      <c r="J748" s="28"/>
      <c r="K748" s="28"/>
      <c r="L748" s="29"/>
    </row>
    <row r="749" spans="1:12" collapsed="1">
      <c r="A749" s="207" t="s">
        <v>1074</v>
      </c>
      <c r="B749" s="185" t="s">
        <v>1075</v>
      </c>
      <c r="C749" s="189"/>
      <c r="D749" s="188"/>
      <c r="E749" s="188"/>
      <c r="F749" s="188"/>
      <c r="G749" s="188"/>
      <c r="H749" s="189"/>
      <c r="I749" s="188"/>
      <c r="J749" s="188"/>
      <c r="K749" s="189" t="s">
        <v>46</v>
      </c>
      <c r="L749" s="189"/>
    </row>
    <row r="750" spans="1:12" ht="33.75" customHeight="1" thickBot="1">
      <c r="A750" s="28" t="s">
        <v>1076</v>
      </c>
      <c r="B750" s="29" t="s">
        <v>1077</v>
      </c>
      <c r="C750" s="246" t="s">
        <v>85</v>
      </c>
      <c r="D750" s="28"/>
      <c r="E750" s="28" t="s">
        <v>50</v>
      </c>
      <c r="F750" s="28" t="s">
        <v>50</v>
      </c>
      <c r="G750" s="28"/>
      <c r="H750" s="29"/>
      <c r="I750" s="28"/>
      <c r="J750" s="28"/>
      <c r="K750" s="28" t="s">
        <v>53</v>
      </c>
      <c r="L750" s="29"/>
    </row>
    <row r="751" spans="1:12" hidden="1" outlineLevel="1">
      <c r="A751" s="192"/>
      <c r="B751" s="29"/>
      <c r="C751" s="29" t="s">
        <v>804</v>
      </c>
      <c r="D751" s="28">
        <v>1</v>
      </c>
      <c r="E751" s="192"/>
      <c r="F751" s="192"/>
      <c r="G751" s="192"/>
      <c r="H751" s="125"/>
      <c r="I751" s="192"/>
      <c r="J751" s="192"/>
      <c r="K751" s="28"/>
      <c r="L751" s="125"/>
    </row>
    <row r="752" spans="1:12" hidden="1" outlineLevel="1">
      <c r="A752" s="192"/>
      <c r="B752" s="29"/>
      <c r="C752" s="29" t="s">
        <v>803</v>
      </c>
      <c r="D752" s="28">
        <v>2</v>
      </c>
      <c r="E752" s="192"/>
      <c r="F752" s="192"/>
      <c r="G752" s="192"/>
      <c r="H752" s="125"/>
      <c r="I752" s="192"/>
      <c r="J752" s="192"/>
      <c r="K752" s="28"/>
      <c r="L752" s="125"/>
    </row>
    <row r="753" spans="1:39" hidden="1" outlineLevel="1">
      <c r="A753" s="192"/>
      <c r="B753" s="29"/>
      <c r="C753" s="29" t="s">
        <v>802</v>
      </c>
      <c r="D753" s="28">
        <v>3</v>
      </c>
      <c r="E753" s="192"/>
      <c r="F753" s="192"/>
      <c r="G753" s="192"/>
      <c r="H753" s="125"/>
      <c r="I753" s="192"/>
      <c r="J753" s="192"/>
      <c r="K753" s="28"/>
      <c r="L753" s="125"/>
    </row>
    <row r="754" spans="1:39" ht="15.75" hidden="1" outlineLevel="1" thickBot="1">
      <c r="A754" s="212"/>
      <c r="B754" s="156"/>
      <c r="C754" s="156" t="s">
        <v>92</v>
      </c>
      <c r="D754" s="28">
        <v>99</v>
      </c>
      <c r="E754" s="28"/>
      <c r="F754" s="28"/>
      <c r="G754" s="28"/>
      <c r="H754" s="29"/>
      <c r="I754" s="28"/>
      <c r="J754" s="28"/>
      <c r="K754" s="28"/>
      <c r="L754" s="29"/>
    </row>
    <row r="755" spans="1:39" ht="30" collapsed="1">
      <c r="A755" s="170" t="s">
        <v>1078</v>
      </c>
      <c r="B755" s="158" t="s">
        <v>1079</v>
      </c>
      <c r="C755" s="245" t="s">
        <v>122</v>
      </c>
      <c r="D755" s="148"/>
      <c r="E755" s="28"/>
      <c r="F755" s="28"/>
      <c r="G755" s="28" t="s">
        <v>1080</v>
      </c>
      <c r="H755" s="29" t="s">
        <v>1081</v>
      </c>
      <c r="I755" s="28"/>
      <c r="J755" s="28"/>
      <c r="K755" s="28" t="s">
        <v>53</v>
      </c>
      <c r="L755" s="288" t="s">
        <v>122</v>
      </c>
    </row>
    <row r="756" spans="1:39" ht="135">
      <c r="A756" s="155" t="s">
        <v>1082</v>
      </c>
      <c r="B756" s="29" t="s">
        <v>1083</v>
      </c>
      <c r="C756" s="248" t="s">
        <v>49</v>
      </c>
      <c r="D756" s="148"/>
      <c r="E756" s="28" t="s">
        <v>50</v>
      </c>
      <c r="F756" s="28" t="s">
        <v>50</v>
      </c>
      <c r="G756" s="28"/>
      <c r="H756" s="29" t="s">
        <v>1084</v>
      </c>
      <c r="I756" s="28" t="s">
        <v>1085</v>
      </c>
      <c r="J756" s="28" t="s">
        <v>1086</v>
      </c>
      <c r="K756" s="28" t="s">
        <v>53</v>
      </c>
      <c r="L756" s="290"/>
    </row>
    <row r="757" spans="1:39" ht="30">
      <c r="A757" s="155" t="s">
        <v>1087</v>
      </c>
      <c r="B757" s="29" t="s">
        <v>1088</v>
      </c>
      <c r="C757" s="248" t="s">
        <v>85</v>
      </c>
      <c r="D757" s="148"/>
      <c r="E757" s="28" t="s">
        <v>50</v>
      </c>
      <c r="F757" s="28" t="s">
        <v>50</v>
      </c>
      <c r="G757" s="28"/>
      <c r="H757" s="29"/>
      <c r="I757" s="28"/>
      <c r="J757" s="28"/>
      <c r="K757" s="28" t="s">
        <v>53</v>
      </c>
      <c r="L757" s="290"/>
    </row>
    <row r="758" spans="1:39" hidden="1" outlineLevel="1">
      <c r="A758" s="155"/>
      <c r="B758" s="29"/>
      <c r="C758" s="160" t="s">
        <v>142</v>
      </c>
      <c r="D758" s="148">
        <v>1</v>
      </c>
      <c r="E758" s="28"/>
      <c r="F758" s="28"/>
      <c r="G758" s="28"/>
      <c r="H758" s="29"/>
      <c r="I758" s="28"/>
      <c r="J758" s="28"/>
      <c r="K758" s="28"/>
      <c r="L758" s="290"/>
    </row>
    <row r="759" spans="1:39" hidden="1" outlineLevel="1">
      <c r="A759" s="155"/>
      <c r="B759" s="29"/>
      <c r="C759" s="160" t="s">
        <v>143</v>
      </c>
      <c r="D759" s="148">
        <v>0</v>
      </c>
      <c r="E759" s="28"/>
      <c r="F759" s="28"/>
      <c r="G759" s="28"/>
      <c r="H759" s="29"/>
      <c r="I759" s="28"/>
      <c r="J759" s="28"/>
      <c r="K759" s="28"/>
      <c r="L759" s="290"/>
    </row>
    <row r="760" spans="1:39" s="224" customFormat="1" hidden="1" outlineLevel="1">
      <c r="A760" s="155"/>
      <c r="B760" s="29"/>
      <c r="C760" s="160" t="s">
        <v>92</v>
      </c>
      <c r="D760" s="148">
        <v>99</v>
      </c>
      <c r="E760" s="28"/>
      <c r="F760" s="28"/>
      <c r="G760" s="28"/>
      <c r="H760" s="29"/>
      <c r="I760" s="28"/>
      <c r="J760" s="28"/>
      <c r="K760" s="28"/>
      <c r="L760" s="290"/>
      <c r="M760" s="181"/>
      <c r="N760" s="181"/>
      <c r="O760" s="181"/>
      <c r="P760" s="181"/>
      <c r="Q760" s="181"/>
      <c r="R760" s="181"/>
      <c r="S760" s="181"/>
      <c r="T760" s="181"/>
      <c r="U760" s="223"/>
      <c r="V760" s="223"/>
      <c r="W760" s="223"/>
      <c r="X760" s="223"/>
      <c r="Y760" s="223"/>
      <c r="Z760" s="223"/>
      <c r="AA760" s="223"/>
      <c r="AB760" s="223"/>
      <c r="AC760" s="223"/>
      <c r="AD760" s="223"/>
      <c r="AE760" s="223"/>
      <c r="AF760" s="223"/>
      <c r="AG760" s="223"/>
      <c r="AH760" s="223"/>
      <c r="AI760" s="223"/>
      <c r="AJ760" s="223"/>
      <c r="AK760" s="223"/>
      <c r="AL760" s="223"/>
      <c r="AM760" s="223"/>
    </row>
    <row r="761" spans="1:39" ht="135" collapsed="1">
      <c r="A761" s="155" t="s">
        <v>1089</v>
      </c>
      <c r="B761" s="29" t="s">
        <v>1090</v>
      </c>
      <c r="C761" s="248" t="s">
        <v>49</v>
      </c>
      <c r="D761" s="148"/>
      <c r="E761" s="28" t="s">
        <v>50</v>
      </c>
      <c r="F761" s="28" t="s">
        <v>50</v>
      </c>
      <c r="G761" s="28" t="s">
        <v>1091</v>
      </c>
      <c r="H761" s="29" t="s">
        <v>1092</v>
      </c>
      <c r="I761" s="28" t="s">
        <v>1085</v>
      </c>
      <c r="J761" s="28" t="s">
        <v>1093</v>
      </c>
      <c r="K761" s="28" t="s">
        <v>53</v>
      </c>
      <c r="L761" s="290"/>
    </row>
    <row r="762" spans="1:39">
      <c r="A762" s="155" t="s">
        <v>1094</v>
      </c>
      <c r="B762" s="29" t="s">
        <v>1095</v>
      </c>
      <c r="C762" s="248" t="s">
        <v>85</v>
      </c>
      <c r="D762" s="148"/>
      <c r="E762" s="28" t="s">
        <v>50</v>
      </c>
      <c r="F762" s="28" t="s">
        <v>50</v>
      </c>
      <c r="G762" s="28"/>
      <c r="H762" s="29"/>
      <c r="I762" s="28" t="s">
        <v>1085</v>
      </c>
      <c r="J762" s="28" t="s">
        <v>1096</v>
      </c>
      <c r="K762" s="28" t="s">
        <v>53</v>
      </c>
      <c r="L762" s="290"/>
    </row>
    <row r="763" spans="1:39" hidden="1" outlineLevel="1">
      <c r="A763" s="155"/>
      <c r="B763" s="29"/>
      <c r="C763" s="160" t="s">
        <v>1097</v>
      </c>
      <c r="D763" s="148">
        <v>1</v>
      </c>
      <c r="E763" s="28"/>
      <c r="F763" s="28"/>
      <c r="G763" s="28"/>
      <c r="H763" s="29"/>
      <c r="I763" s="28"/>
      <c r="J763" s="28"/>
      <c r="K763" s="28"/>
      <c r="L763" s="290"/>
    </row>
    <row r="764" spans="1:39" s="226" customFormat="1" ht="15.75" hidden="1" outlineLevel="1" thickBot="1">
      <c r="A764" s="191"/>
      <c r="B764" s="159"/>
      <c r="C764" s="161" t="s">
        <v>1098</v>
      </c>
      <c r="D764" s="148">
        <v>2</v>
      </c>
      <c r="E764" s="28"/>
      <c r="F764" s="28"/>
      <c r="G764" s="28"/>
      <c r="H764" s="29"/>
      <c r="I764" s="28"/>
      <c r="J764" s="28"/>
      <c r="K764" s="28"/>
      <c r="L764" s="289"/>
      <c r="M764" s="205"/>
      <c r="N764" s="205"/>
      <c r="O764" s="205"/>
      <c r="P764" s="205"/>
      <c r="Q764" s="205"/>
      <c r="R764" s="205"/>
      <c r="S764" s="205"/>
      <c r="T764" s="205"/>
      <c r="U764" s="225"/>
      <c r="V764" s="225"/>
      <c r="W764" s="225"/>
      <c r="X764" s="225"/>
      <c r="Y764" s="225"/>
      <c r="Z764" s="225"/>
      <c r="AA764" s="225"/>
      <c r="AB764" s="225"/>
      <c r="AC764" s="225"/>
      <c r="AD764" s="225"/>
      <c r="AE764" s="225"/>
      <c r="AF764" s="225"/>
      <c r="AG764" s="225"/>
      <c r="AH764" s="225"/>
      <c r="AI764" s="225"/>
      <c r="AJ764" s="225"/>
      <c r="AK764" s="225"/>
      <c r="AL764" s="225"/>
      <c r="AM764" s="225"/>
    </row>
    <row r="765" spans="1:39" collapsed="1">
      <c r="A765" s="213" t="s">
        <v>1099</v>
      </c>
      <c r="B765" s="211" t="s">
        <v>1100</v>
      </c>
      <c r="C765" s="190"/>
      <c r="D765" s="188"/>
      <c r="E765" s="188"/>
      <c r="F765" s="188"/>
      <c r="G765" s="188"/>
      <c r="H765" s="189"/>
      <c r="I765" s="188"/>
      <c r="J765" s="188"/>
      <c r="K765" s="189" t="s">
        <v>46</v>
      </c>
      <c r="L765" s="189"/>
    </row>
    <row r="766" spans="1:39" ht="15.75" thickBot="1">
      <c r="A766" s="28" t="s">
        <v>1101</v>
      </c>
      <c r="B766" s="29" t="s">
        <v>1102</v>
      </c>
      <c r="C766" s="246" t="s">
        <v>85</v>
      </c>
      <c r="D766" s="28"/>
      <c r="E766" s="28" t="s">
        <v>50</v>
      </c>
      <c r="F766" s="28" t="s">
        <v>50</v>
      </c>
      <c r="G766" s="28"/>
      <c r="H766" s="29"/>
      <c r="I766" s="28" t="s">
        <v>1103</v>
      </c>
      <c r="J766" s="28"/>
      <c r="K766" s="28" t="s">
        <v>53</v>
      </c>
      <c r="L766" s="29"/>
    </row>
    <row r="767" spans="1:39" hidden="1" outlineLevel="1">
      <c r="A767" s="28"/>
      <c r="B767" s="29"/>
      <c r="C767" s="29" t="s">
        <v>1104</v>
      </c>
      <c r="D767" s="28">
        <v>1</v>
      </c>
      <c r="E767" s="28"/>
      <c r="F767" s="28"/>
      <c r="G767" s="28"/>
      <c r="H767" s="29"/>
      <c r="I767" s="28"/>
      <c r="J767" s="28"/>
      <c r="K767" s="28"/>
      <c r="L767" s="29"/>
    </row>
    <row r="768" spans="1:39" hidden="1" outlineLevel="1">
      <c r="A768" s="28"/>
      <c r="B768" s="29"/>
      <c r="C768" s="29" t="s">
        <v>1105</v>
      </c>
      <c r="D768" s="28">
        <v>2</v>
      </c>
      <c r="E768" s="28"/>
      <c r="F768" s="28"/>
      <c r="G768" s="28"/>
      <c r="H768" s="29"/>
      <c r="I768" s="28"/>
      <c r="J768" s="28"/>
      <c r="K768" s="28"/>
      <c r="L768" s="29"/>
    </row>
    <row r="769" spans="1:39" hidden="1" outlineLevel="1">
      <c r="A769" s="28"/>
      <c r="B769" s="29"/>
      <c r="C769" s="29" t="s">
        <v>802</v>
      </c>
      <c r="D769" s="28">
        <v>3</v>
      </c>
      <c r="E769" s="28"/>
      <c r="F769" s="28"/>
      <c r="G769" s="28"/>
      <c r="H769" s="29"/>
      <c r="I769" s="28"/>
      <c r="J769" s="28"/>
      <c r="K769" s="28"/>
      <c r="L769" s="29"/>
    </row>
    <row r="770" spans="1:39" ht="15.75" hidden="1" outlineLevel="1" thickBot="1">
      <c r="A770" s="212"/>
      <c r="B770" s="156"/>
      <c r="C770" s="156" t="s">
        <v>92</v>
      </c>
      <c r="D770" s="28">
        <v>99</v>
      </c>
      <c r="E770" s="28"/>
      <c r="F770" s="28"/>
      <c r="G770" s="28"/>
      <c r="H770" s="29"/>
      <c r="I770" s="28"/>
      <c r="J770" s="28"/>
      <c r="K770" s="28"/>
      <c r="L770" s="29"/>
    </row>
    <row r="771" spans="1:39" ht="45" collapsed="1">
      <c r="A771" s="170" t="s">
        <v>1106</v>
      </c>
      <c r="B771" s="158" t="s">
        <v>1107</v>
      </c>
      <c r="C771" s="245" t="s">
        <v>122</v>
      </c>
      <c r="D771" s="148"/>
      <c r="E771" s="28"/>
      <c r="F771" s="28"/>
      <c r="G771" s="28" t="s">
        <v>1108</v>
      </c>
      <c r="H771" s="29" t="s">
        <v>1109</v>
      </c>
      <c r="I771" s="28"/>
      <c r="J771" s="28"/>
      <c r="K771" s="28" t="s">
        <v>53</v>
      </c>
      <c r="L771" s="288" t="s">
        <v>122</v>
      </c>
    </row>
    <row r="772" spans="1:39" ht="135">
      <c r="A772" s="155" t="s">
        <v>1110</v>
      </c>
      <c r="B772" s="29" t="s">
        <v>1111</v>
      </c>
      <c r="C772" s="248" t="s">
        <v>49</v>
      </c>
      <c r="D772" s="147"/>
      <c r="E772" s="28" t="s">
        <v>50</v>
      </c>
      <c r="F772" s="28" t="s">
        <v>50</v>
      </c>
      <c r="G772" s="28"/>
      <c r="H772" s="29" t="s">
        <v>1112</v>
      </c>
      <c r="I772" s="28" t="s">
        <v>1103</v>
      </c>
      <c r="J772" s="28" t="s">
        <v>1086</v>
      </c>
      <c r="K772" s="28" t="s">
        <v>53</v>
      </c>
      <c r="L772" s="290"/>
    </row>
    <row r="773" spans="1:39" ht="30">
      <c r="A773" s="155" t="s">
        <v>1113</v>
      </c>
      <c r="B773" s="29" t="s">
        <v>1114</v>
      </c>
      <c r="C773" s="248" t="s">
        <v>85</v>
      </c>
      <c r="D773" s="148"/>
      <c r="E773" s="28" t="s">
        <v>50</v>
      </c>
      <c r="F773" s="28" t="s">
        <v>50</v>
      </c>
      <c r="G773" s="28"/>
      <c r="H773" s="29"/>
      <c r="I773" s="28"/>
      <c r="J773" s="28"/>
      <c r="K773" s="28" t="s">
        <v>53</v>
      </c>
      <c r="L773" s="290"/>
    </row>
    <row r="774" spans="1:39" hidden="1" outlineLevel="1">
      <c r="A774" s="155"/>
      <c r="B774" s="29"/>
      <c r="C774" s="160" t="s">
        <v>142</v>
      </c>
      <c r="D774" s="148">
        <v>1</v>
      </c>
      <c r="E774" s="28"/>
      <c r="F774" s="28"/>
      <c r="G774" s="28"/>
      <c r="H774" s="29"/>
      <c r="I774" s="28"/>
      <c r="J774" s="28"/>
      <c r="K774" s="28"/>
      <c r="L774" s="290"/>
    </row>
    <row r="775" spans="1:39" hidden="1" outlineLevel="1">
      <c r="A775" s="155"/>
      <c r="B775" s="29"/>
      <c r="C775" s="160" t="s">
        <v>143</v>
      </c>
      <c r="D775" s="148">
        <v>0</v>
      </c>
      <c r="E775" s="28"/>
      <c r="F775" s="28"/>
      <c r="G775" s="28"/>
      <c r="H775" s="29"/>
      <c r="I775" s="28"/>
      <c r="J775" s="28"/>
      <c r="K775" s="28"/>
      <c r="L775" s="290"/>
    </row>
    <row r="776" spans="1:39" s="224" customFormat="1" hidden="1" outlineLevel="1">
      <c r="A776" s="155"/>
      <c r="B776" s="29"/>
      <c r="C776" s="160" t="s">
        <v>92</v>
      </c>
      <c r="D776" s="148">
        <v>99</v>
      </c>
      <c r="E776" s="28"/>
      <c r="F776" s="28"/>
      <c r="G776" s="28"/>
      <c r="H776" s="29"/>
      <c r="I776" s="28"/>
      <c r="J776" s="28"/>
      <c r="K776" s="28"/>
      <c r="L776" s="290"/>
      <c r="M776" s="181"/>
      <c r="N776" s="181"/>
      <c r="O776" s="181"/>
      <c r="P776" s="181"/>
      <c r="Q776" s="181"/>
      <c r="R776" s="181"/>
      <c r="S776" s="181"/>
      <c r="T776" s="181"/>
      <c r="U776" s="223"/>
      <c r="V776" s="223"/>
      <c r="W776" s="223"/>
      <c r="X776" s="223"/>
      <c r="Y776" s="223"/>
      <c r="Z776" s="223"/>
      <c r="AA776" s="223"/>
      <c r="AB776" s="223"/>
      <c r="AC776" s="223"/>
      <c r="AD776" s="223"/>
      <c r="AE776" s="223"/>
      <c r="AF776" s="223"/>
      <c r="AG776" s="223"/>
      <c r="AH776" s="223"/>
      <c r="AI776" s="223"/>
      <c r="AJ776" s="223"/>
      <c r="AK776" s="223"/>
      <c r="AL776" s="223"/>
      <c r="AM776" s="223"/>
    </row>
    <row r="777" spans="1:39" ht="135" collapsed="1">
      <c r="A777" s="155" t="s">
        <v>1115</v>
      </c>
      <c r="B777" s="29" t="s">
        <v>1116</v>
      </c>
      <c r="C777" s="248" t="s">
        <v>49</v>
      </c>
      <c r="D777" s="148"/>
      <c r="E777" s="28" t="s">
        <v>50</v>
      </c>
      <c r="F777" s="28" t="s">
        <v>50</v>
      </c>
      <c r="G777" s="28" t="s">
        <v>1117</v>
      </c>
      <c r="H777" s="29" t="s">
        <v>1118</v>
      </c>
      <c r="I777" s="28" t="s">
        <v>1103</v>
      </c>
      <c r="J777" s="28" t="s">
        <v>1093</v>
      </c>
      <c r="K777" s="28" t="s">
        <v>53</v>
      </c>
      <c r="L777" s="290"/>
    </row>
    <row r="778" spans="1:39">
      <c r="A778" s="155" t="s">
        <v>1119</v>
      </c>
      <c r="B778" s="29" t="s">
        <v>1120</v>
      </c>
      <c r="C778" s="248" t="s">
        <v>85</v>
      </c>
      <c r="D778" s="148"/>
      <c r="E778" s="28" t="s">
        <v>50</v>
      </c>
      <c r="F778" s="28" t="s">
        <v>50</v>
      </c>
      <c r="G778" s="28"/>
      <c r="H778" s="145"/>
      <c r="I778" s="28"/>
      <c r="J778" s="28"/>
      <c r="K778" s="28" t="s">
        <v>53</v>
      </c>
      <c r="L778" s="290"/>
    </row>
    <row r="779" spans="1:39" ht="30" hidden="1" outlineLevel="1">
      <c r="A779" s="155"/>
      <c r="B779" s="29"/>
      <c r="C779" s="160" t="s">
        <v>1121</v>
      </c>
      <c r="D779" s="148">
        <v>1</v>
      </c>
      <c r="E779" s="28"/>
      <c r="F779" s="28"/>
      <c r="G779" s="28"/>
      <c r="H779" s="29" t="s">
        <v>1122</v>
      </c>
      <c r="I779" s="28"/>
      <c r="J779" s="28"/>
      <c r="K779" s="28"/>
      <c r="L779" s="290"/>
    </row>
    <row r="780" spans="1:39" ht="45" hidden="1" outlineLevel="1">
      <c r="A780" s="155"/>
      <c r="B780" s="29"/>
      <c r="C780" s="160" t="s">
        <v>1123</v>
      </c>
      <c r="D780" s="148">
        <v>2</v>
      </c>
      <c r="E780" s="28"/>
      <c r="F780" s="28"/>
      <c r="G780" s="28"/>
      <c r="H780" s="29" t="s">
        <v>1124</v>
      </c>
      <c r="I780" s="28"/>
      <c r="J780" s="28"/>
      <c r="K780" s="28"/>
      <c r="L780" s="290"/>
    </row>
    <row r="781" spans="1:39" ht="30" hidden="1" outlineLevel="1">
      <c r="A781" s="155"/>
      <c r="B781" s="29"/>
      <c r="C781" s="160" t="s">
        <v>1125</v>
      </c>
      <c r="D781" s="148">
        <v>3</v>
      </c>
      <c r="E781" s="28"/>
      <c r="F781" s="28"/>
      <c r="G781" s="28"/>
      <c r="H781" s="29" t="s">
        <v>1126</v>
      </c>
      <c r="I781" s="28"/>
      <c r="J781" s="28"/>
      <c r="K781" s="28"/>
      <c r="L781" s="290"/>
    </row>
    <row r="782" spans="1:39" ht="15.75" hidden="1" outlineLevel="1" thickBot="1">
      <c r="A782" s="255"/>
      <c r="B782" s="159"/>
      <c r="C782" s="161" t="s">
        <v>92</v>
      </c>
      <c r="D782" s="148">
        <v>99</v>
      </c>
      <c r="E782" s="192"/>
      <c r="F782" s="192"/>
      <c r="G782" s="192"/>
      <c r="H782" s="125"/>
      <c r="I782" s="192"/>
      <c r="J782" s="192"/>
      <c r="K782" s="28"/>
      <c r="L782" s="289"/>
    </row>
    <row r="783" spans="1:39" ht="15.75" collapsed="1" thickBot="1">
      <c r="A783" s="216" t="s">
        <v>1127</v>
      </c>
      <c r="B783" s="162" t="s">
        <v>1128</v>
      </c>
      <c r="C783" s="249" t="s">
        <v>85</v>
      </c>
      <c r="D783" s="28"/>
      <c r="E783" s="28" t="s">
        <v>50</v>
      </c>
      <c r="F783" s="28" t="s">
        <v>50</v>
      </c>
      <c r="G783" s="28"/>
      <c r="H783" s="29"/>
      <c r="I783" s="28" t="s">
        <v>1103</v>
      </c>
      <c r="J783" s="28"/>
      <c r="K783" s="28" t="s">
        <v>53</v>
      </c>
      <c r="L783" s="29"/>
    </row>
    <row r="784" spans="1:39" hidden="1" outlineLevel="1">
      <c r="A784" s="28"/>
      <c r="B784" s="29"/>
      <c r="C784" s="29" t="s">
        <v>804</v>
      </c>
      <c r="D784" s="28">
        <v>1</v>
      </c>
      <c r="E784" s="28"/>
      <c r="F784" s="28"/>
      <c r="G784" s="28"/>
      <c r="H784" s="29"/>
      <c r="I784" s="28"/>
      <c r="J784" s="28"/>
      <c r="K784" s="28"/>
      <c r="L784" s="29"/>
    </row>
    <row r="785" spans="1:39" hidden="1" outlineLevel="1">
      <c r="A785" s="28"/>
      <c r="B785" s="29"/>
      <c r="C785" s="29" t="s">
        <v>803</v>
      </c>
      <c r="D785" s="28">
        <v>2</v>
      </c>
      <c r="E785" s="28"/>
      <c r="F785" s="28"/>
      <c r="G785" s="28"/>
      <c r="H785" s="29"/>
      <c r="I785" s="28"/>
      <c r="J785" s="28"/>
      <c r="K785" s="28"/>
      <c r="L785" s="29"/>
    </row>
    <row r="786" spans="1:39" hidden="1" outlineLevel="1">
      <c r="A786" s="28"/>
      <c r="B786" s="29"/>
      <c r="C786" s="29" t="s">
        <v>802</v>
      </c>
      <c r="D786" s="28">
        <v>3</v>
      </c>
      <c r="E786" s="28"/>
      <c r="F786" s="28"/>
      <c r="G786" s="28"/>
      <c r="H786" s="29"/>
      <c r="I786" s="28"/>
      <c r="J786" s="28"/>
      <c r="K786" s="28"/>
      <c r="L786" s="29"/>
    </row>
    <row r="787" spans="1:39" ht="15.75" hidden="1" outlineLevel="1" thickBot="1">
      <c r="A787" s="212"/>
      <c r="B787" s="156"/>
      <c r="C787" s="156" t="s">
        <v>92</v>
      </c>
      <c r="D787" s="28">
        <v>99</v>
      </c>
      <c r="E787" s="28"/>
      <c r="F787" s="28"/>
      <c r="G787" s="28"/>
      <c r="H787" s="29"/>
      <c r="I787" s="28"/>
      <c r="J787" s="28"/>
      <c r="K787" s="28"/>
      <c r="L787" s="29"/>
    </row>
    <row r="788" spans="1:39" ht="30" collapsed="1">
      <c r="A788" s="170" t="s">
        <v>1129</v>
      </c>
      <c r="B788" s="158" t="s">
        <v>1130</v>
      </c>
      <c r="C788" s="245" t="s">
        <v>122</v>
      </c>
      <c r="D788" s="148"/>
      <c r="E788" s="28"/>
      <c r="F788" s="28"/>
      <c r="G788" s="28" t="s">
        <v>1131</v>
      </c>
      <c r="H788" s="29" t="s">
        <v>1132</v>
      </c>
      <c r="I788" s="28"/>
      <c r="J788" s="28"/>
      <c r="K788" s="28" t="s">
        <v>53</v>
      </c>
      <c r="L788" s="288" t="s">
        <v>122</v>
      </c>
    </row>
    <row r="789" spans="1:39" ht="135">
      <c r="A789" s="155" t="s">
        <v>1133</v>
      </c>
      <c r="B789" s="29" t="s">
        <v>1134</v>
      </c>
      <c r="C789" s="248" t="s">
        <v>49</v>
      </c>
      <c r="D789" s="147"/>
      <c r="E789" s="28" t="s">
        <v>50</v>
      </c>
      <c r="F789" s="28" t="s">
        <v>50</v>
      </c>
      <c r="G789" s="28"/>
      <c r="H789" s="29" t="s">
        <v>1135</v>
      </c>
      <c r="I789" s="28" t="s">
        <v>1103</v>
      </c>
      <c r="J789" s="28" t="s">
        <v>1086</v>
      </c>
      <c r="K789" s="28" t="s">
        <v>53</v>
      </c>
      <c r="L789" s="290"/>
    </row>
    <row r="790" spans="1:39" ht="30">
      <c r="A790" s="155" t="s">
        <v>1136</v>
      </c>
      <c r="B790" s="29" t="s">
        <v>1137</v>
      </c>
      <c r="C790" s="248" t="s">
        <v>85</v>
      </c>
      <c r="D790" s="148"/>
      <c r="E790" s="28" t="s">
        <v>50</v>
      </c>
      <c r="F790" s="28" t="s">
        <v>50</v>
      </c>
      <c r="G790" s="28"/>
      <c r="H790" s="29"/>
      <c r="I790" s="28"/>
      <c r="J790" s="28"/>
      <c r="K790" s="28" t="s">
        <v>53</v>
      </c>
      <c r="L790" s="290"/>
    </row>
    <row r="791" spans="1:39" hidden="1" outlineLevel="1">
      <c r="A791" s="155"/>
      <c r="B791" s="29"/>
      <c r="C791" s="160" t="s">
        <v>142</v>
      </c>
      <c r="D791" s="148">
        <v>1</v>
      </c>
      <c r="E791" s="28"/>
      <c r="F791" s="28"/>
      <c r="G791" s="28"/>
      <c r="H791" s="29"/>
      <c r="I791" s="28"/>
      <c r="J791" s="28"/>
      <c r="K791" s="28"/>
      <c r="L791" s="290"/>
    </row>
    <row r="792" spans="1:39" hidden="1" outlineLevel="1">
      <c r="A792" s="155"/>
      <c r="B792" s="29"/>
      <c r="C792" s="160" t="s">
        <v>143</v>
      </c>
      <c r="D792" s="148">
        <v>0</v>
      </c>
      <c r="E792" s="28"/>
      <c r="F792" s="28"/>
      <c r="G792" s="28"/>
      <c r="H792" s="29"/>
      <c r="I792" s="28" t="s">
        <v>1103</v>
      </c>
      <c r="J792" s="28" t="s">
        <v>1093</v>
      </c>
      <c r="K792" s="28"/>
      <c r="L792" s="290"/>
    </row>
    <row r="793" spans="1:39" s="224" customFormat="1" hidden="1" outlineLevel="1">
      <c r="A793" s="155"/>
      <c r="B793" s="29"/>
      <c r="C793" s="160" t="s">
        <v>92</v>
      </c>
      <c r="D793" s="148">
        <v>99</v>
      </c>
      <c r="E793" s="28"/>
      <c r="F793" s="28"/>
      <c r="G793" s="28"/>
      <c r="H793" s="29"/>
      <c r="I793" s="28"/>
      <c r="J793" s="28"/>
      <c r="K793" s="28"/>
      <c r="L793" s="290"/>
      <c r="M793" s="181"/>
      <c r="N793" s="181"/>
      <c r="O793" s="181"/>
      <c r="P793" s="181"/>
      <c r="Q793" s="181"/>
      <c r="R793" s="181"/>
      <c r="S793" s="181"/>
      <c r="T793" s="181"/>
      <c r="U793" s="223"/>
      <c r="V793" s="223"/>
      <c r="W793" s="223"/>
      <c r="X793" s="223"/>
      <c r="Y793" s="223"/>
      <c r="Z793" s="223"/>
      <c r="AA793" s="223"/>
      <c r="AB793" s="223"/>
      <c r="AC793" s="223"/>
      <c r="AD793" s="223"/>
      <c r="AE793" s="223"/>
      <c r="AF793" s="223"/>
      <c r="AG793" s="223"/>
      <c r="AH793" s="223"/>
      <c r="AI793" s="223"/>
      <c r="AJ793" s="223"/>
      <c r="AK793" s="223"/>
      <c r="AL793" s="223"/>
      <c r="AM793" s="223"/>
    </row>
    <row r="794" spans="1:39" ht="135" collapsed="1">
      <c r="A794" s="155" t="s">
        <v>1138</v>
      </c>
      <c r="B794" s="29" t="s">
        <v>1139</v>
      </c>
      <c r="C794" s="248" t="s">
        <v>49</v>
      </c>
      <c r="D794" s="148"/>
      <c r="E794" s="28" t="s">
        <v>50</v>
      </c>
      <c r="F794" s="28" t="s">
        <v>50</v>
      </c>
      <c r="G794" s="28" t="s">
        <v>1140</v>
      </c>
      <c r="H794" s="29" t="s">
        <v>1141</v>
      </c>
      <c r="I794" s="28"/>
      <c r="J794" s="28"/>
      <c r="K794" s="28" t="s">
        <v>53</v>
      </c>
      <c r="L794" s="290"/>
    </row>
    <row r="795" spans="1:39" ht="45">
      <c r="A795" s="155" t="s">
        <v>1142</v>
      </c>
      <c r="B795" s="29" t="s">
        <v>1143</v>
      </c>
      <c r="C795" s="248" t="s">
        <v>85</v>
      </c>
      <c r="D795" s="148"/>
      <c r="E795" s="28" t="s">
        <v>50</v>
      </c>
      <c r="F795" s="28" t="s">
        <v>50</v>
      </c>
      <c r="G795" s="28"/>
      <c r="H795" s="29" t="s">
        <v>1144</v>
      </c>
      <c r="I795" s="28"/>
      <c r="J795" s="28"/>
      <c r="K795" s="28" t="s">
        <v>53</v>
      </c>
      <c r="L795" s="290"/>
    </row>
    <row r="796" spans="1:39" ht="30" hidden="1" outlineLevel="1">
      <c r="A796" s="155"/>
      <c r="B796" s="29"/>
      <c r="C796" s="194" t="s">
        <v>1121</v>
      </c>
      <c r="D796" s="148">
        <v>1</v>
      </c>
      <c r="E796" s="28"/>
      <c r="F796" s="28"/>
      <c r="G796" s="28"/>
      <c r="H796" s="29" t="s">
        <v>1122</v>
      </c>
      <c r="I796" s="28"/>
      <c r="J796" s="28"/>
      <c r="K796" s="28"/>
      <c r="L796" s="290"/>
    </row>
    <row r="797" spans="1:39" ht="45" hidden="1" outlineLevel="1">
      <c r="A797" s="155"/>
      <c r="B797" s="29"/>
      <c r="C797" s="194" t="s">
        <v>1123</v>
      </c>
      <c r="D797" s="148">
        <v>2</v>
      </c>
      <c r="E797" s="28"/>
      <c r="F797" s="28"/>
      <c r="G797" s="28"/>
      <c r="H797" s="29" t="s">
        <v>1124</v>
      </c>
      <c r="I797" s="28"/>
      <c r="J797" s="28"/>
      <c r="K797" s="28"/>
      <c r="L797" s="290"/>
    </row>
    <row r="798" spans="1:39" ht="30" hidden="1" outlineLevel="1">
      <c r="A798" s="155"/>
      <c r="B798" s="29"/>
      <c r="C798" s="194" t="s">
        <v>1125</v>
      </c>
      <c r="D798" s="148">
        <v>3</v>
      </c>
      <c r="E798" s="28"/>
      <c r="F798" s="28"/>
      <c r="G798" s="28"/>
      <c r="H798" s="29" t="s">
        <v>1126</v>
      </c>
      <c r="I798" s="28"/>
      <c r="J798" s="28"/>
      <c r="K798" s="28"/>
      <c r="L798" s="290"/>
    </row>
    <row r="799" spans="1:39" ht="15.75" hidden="1" outlineLevel="1" thickBot="1">
      <c r="A799" s="255"/>
      <c r="B799" s="159"/>
      <c r="C799" s="195" t="s">
        <v>92</v>
      </c>
      <c r="D799" s="148">
        <v>99</v>
      </c>
      <c r="E799" s="192"/>
      <c r="F799" s="192"/>
      <c r="G799" s="192"/>
      <c r="H799" s="125"/>
      <c r="I799" s="192"/>
      <c r="J799" s="192"/>
      <c r="K799" s="28"/>
      <c r="L799" s="289"/>
    </row>
    <row r="800" spans="1:39" ht="45" collapsed="1">
      <c r="A800" s="216" t="s">
        <v>1145</v>
      </c>
      <c r="B800" s="162" t="s">
        <v>1146</v>
      </c>
      <c r="C800" s="249" t="s">
        <v>85</v>
      </c>
      <c r="D800" s="28"/>
      <c r="E800" s="28" t="s">
        <v>51</v>
      </c>
      <c r="F800" s="28" t="s">
        <v>51</v>
      </c>
      <c r="G800" s="28"/>
      <c r="H800" s="29" t="s">
        <v>1144</v>
      </c>
      <c r="I800" s="28"/>
      <c r="J800" s="28"/>
      <c r="K800" s="28" t="s">
        <v>53</v>
      </c>
      <c r="L800" s="29"/>
    </row>
    <row r="801" spans="1:39" hidden="1" outlineLevel="1">
      <c r="A801" s="28"/>
      <c r="B801" s="29"/>
      <c r="C801" s="29" t="s">
        <v>1147</v>
      </c>
      <c r="D801" s="28">
        <v>2</v>
      </c>
      <c r="E801" s="28"/>
      <c r="F801" s="28"/>
      <c r="G801" s="28"/>
      <c r="H801" s="29" t="s">
        <v>1148</v>
      </c>
      <c r="I801" s="28"/>
      <c r="J801" s="28"/>
      <c r="K801" s="28"/>
      <c r="L801" s="29"/>
    </row>
    <row r="802" spans="1:39" ht="30" hidden="1" outlineLevel="1">
      <c r="A802" s="28"/>
      <c r="B802" s="29"/>
      <c r="C802" s="29" t="s">
        <v>1149</v>
      </c>
      <c r="D802" s="28">
        <v>3</v>
      </c>
      <c r="E802" s="28"/>
      <c r="F802" s="28"/>
      <c r="G802" s="28"/>
      <c r="H802" s="29" t="s">
        <v>1150</v>
      </c>
      <c r="I802" s="28"/>
      <c r="J802" s="28"/>
      <c r="K802" s="28"/>
      <c r="L802" s="29"/>
    </row>
    <row r="803" spans="1:39" hidden="1" outlineLevel="1">
      <c r="A803" s="28"/>
      <c r="B803" s="29"/>
      <c r="C803" s="29" t="s">
        <v>1151</v>
      </c>
      <c r="D803" s="28">
        <v>4</v>
      </c>
      <c r="E803" s="28"/>
      <c r="F803" s="28"/>
      <c r="G803" s="28"/>
      <c r="H803" s="29" t="s">
        <v>1152</v>
      </c>
      <c r="I803" s="28"/>
      <c r="J803" s="28"/>
      <c r="K803" s="28"/>
      <c r="L803" s="29"/>
    </row>
    <row r="804" spans="1:39" hidden="1" outlineLevel="1">
      <c r="A804" s="28"/>
      <c r="B804" s="29"/>
      <c r="C804" s="196" t="s">
        <v>804</v>
      </c>
      <c r="D804" s="28">
        <v>5</v>
      </c>
      <c r="E804" s="28"/>
      <c r="F804" s="28"/>
      <c r="G804" s="28"/>
      <c r="H804" s="29"/>
      <c r="I804" s="28"/>
      <c r="J804" s="28"/>
      <c r="K804" s="28"/>
      <c r="L804" s="29"/>
    </row>
    <row r="805" spans="1:39" hidden="1" outlineLevel="1">
      <c r="A805" s="192"/>
      <c r="B805" s="29"/>
      <c r="C805" s="29" t="s">
        <v>92</v>
      </c>
      <c r="D805" s="28">
        <v>99</v>
      </c>
      <c r="E805" s="192"/>
      <c r="F805" s="192"/>
      <c r="G805" s="192"/>
      <c r="H805" s="125"/>
      <c r="I805" s="192"/>
      <c r="J805" s="192"/>
      <c r="K805" s="28"/>
      <c r="L805" s="125"/>
    </row>
    <row r="806" spans="1:39" ht="15.75" collapsed="1" thickBot="1">
      <c r="A806" s="28" t="s">
        <v>1153</v>
      </c>
      <c r="B806" s="29" t="s">
        <v>1154</v>
      </c>
      <c r="C806" s="246" t="s">
        <v>85</v>
      </c>
      <c r="D806" s="192"/>
      <c r="E806" s="28" t="s">
        <v>51</v>
      </c>
      <c r="F806" s="28" t="s">
        <v>50</v>
      </c>
      <c r="G806" s="192"/>
      <c r="H806" s="125"/>
      <c r="I806" s="28" t="s">
        <v>1103</v>
      </c>
      <c r="J806" s="28" t="s">
        <v>1155</v>
      </c>
      <c r="K806" s="28" t="s">
        <v>53</v>
      </c>
      <c r="L806" s="125"/>
    </row>
    <row r="807" spans="1:39" hidden="1" outlineLevel="1">
      <c r="A807" s="28"/>
      <c r="B807" s="29"/>
      <c r="C807" s="29" t="s">
        <v>804</v>
      </c>
      <c r="D807" s="28">
        <v>1</v>
      </c>
      <c r="E807" s="28"/>
      <c r="F807" s="28"/>
      <c r="G807" s="192"/>
      <c r="H807" s="125"/>
      <c r="I807" s="28"/>
      <c r="J807" s="28"/>
      <c r="K807" s="28"/>
      <c r="L807" s="125"/>
    </row>
    <row r="808" spans="1:39" hidden="1" outlineLevel="1">
      <c r="A808" s="192"/>
      <c r="B808" s="29"/>
      <c r="C808" s="29" t="s">
        <v>803</v>
      </c>
      <c r="D808" s="28">
        <v>2</v>
      </c>
      <c r="E808" s="192"/>
      <c r="F808" s="192"/>
      <c r="G808" s="192"/>
      <c r="H808" s="125"/>
      <c r="I808" s="192"/>
      <c r="J808" s="192"/>
      <c r="K808" s="28"/>
      <c r="L808" s="125"/>
    </row>
    <row r="809" spans="1:39" hidden="1" outlineLevel="1">
      <c r="A809" s="192"/>
      <c r="B809" s="29"/>
      <c r="C809" s="29" t="s">
        <v>802</v>
      </c>
      <c r="D809" s="28">
        <v>3</v>
      </c>
      <c r="E809" s="192"/>
      <c r="F809" s="192"/>
      <c r="G809" s="192"/>
      <c r="H809" s="125"/>
      <c r="I809" s="192"/>
      <c r="J809" s="192"/>
      <c r="K809" s="28"/>
      <c r="L809" s="125"/>
    </row>
    <row r="810" spans="1:39" ht="15.75" hidden="1" outlineLevel="1" thickBot="1">
      <c r="A810" s="230"/>
      <c r="B810" s="156"/>
      <c r="C810" s="156" t="s">
        <v>92</v>
      </c>
      <c r="D810" s="28">
        <v>99</v>
      </c>
      <c r="E810" s="192"/>
      <c r="F810" s="192"/>
      <c r="G810" s="192"/>
      <c r="H810" s="125"/>
      <c r="I810" s="192"/>
      <c r="J810" s="192"/>
      <c r="K810" s="28"/>
      <c r="L810" s="125"/>
    </row>
    <row r="811" spans="1:39" collapsed="1">
      <c r="A811" s="170" t="s">
        <v>1156</v>
      </c>
      <c r="B811" s="158" t="s">
        <v>1157</v>
      </c>
      <c r="C811" s="245" t="s">
        <v>122</v>
      </c>
      <c r="D811" s="148"/>
      <c r="E811" s="28"/>
      <c r="F811" s="28"/>
      <c r="G811" s="28" t="s">
        <v>1158</v>
      </c>
      <c r="H811" s="29"/>
      <c r="I811" s="28"/>
      <c r="J811" s="28"/>
      <c r="K811" s="28" t="s">
        <v>53</v>
      </c>
      <c r="L811" s="288" t="s">
        <v>122</v>
      </c>
    </row>
    <row r="812" spans="1:39" ht="135">
      <c r="A812" s="155" t="s">
        <v>1159</v>
      </c>
      <c r="B812" s="29" t="s">
        <v>1160</v>
      </c>
      <c r="C812" s="248" t="s">
        <v>49</v>
      </c>
      <c r="D812" s="147"/>
      <c r="E812" s="28" t="s">
        <v>51</v>
      </c>
      <c r="F812" s="28" t="s">
        <v>50</v>
      </c>
      <c r="G812" s="28"/>
      <c r="H812" s="29" t="s">
        <v>1161</v>
      </c>
      <c r="I812" s="28" t="s">
        <v>1103</v>
      </c>
      <c r="J812" s="28" t="s">
        <v>1086</v>
      </c>
      <c r="K812" s="28" t="s">
        <v>53</v>
      </c>
      <c r="L812" s="290"/>
    </row>
    <row r="813" spans="1:39" ht="30">
      <c r="A813" s="155" t="s">
        <v>1162</v>
      </c>
      <c r="B813" s="29" t="s">
        <v>1163</v>
      </c>
      <c r="C813" s="248" t="s">
        <v>85</v>
      </c>
      <c r="D813" s="148"/>
      <c r="E813" s="28" t="s">
        <v>51</v>
      </c>
      <c r="F813" s="28" t="s">
        <v>50</v>
      </c>
      <c r="G813" s="28"/>
      <c r="H813" s="29"/>
      <c r="I813" s="28"/>
      <c r="J813" s="28"/>
      <c r="K813" s="28" t="s">
        <v>53</v>
      </c>
      <c r="L813" s="290"/>
    </row>
    <row r="814" spans="1:39" hidden="1" outlineLevel="1">
      <c r="A814" s="155"/>
      <c r="B814" s="29"/>
      <c r="C814" s="160" t="s">
        <v>142</v>
      </c>
      <c r="D814" s="148">
        <v>1</v>
      </c>
      <c r="E814" s="28"/>
      <c r="F814" s="28"/>
      <c r="G814" s="28"/>
      <c r="H814" s="29"/>
      <c r="I814" s="28"/>
      <c r="J814" s="28"/>
      <c r="K814" s="28"/>
      <c r="L814" s="290"/>
    </row>
    <row r="815" spans="1:39" hidden="1" outlineLevel="1">
      <c r="A815" s="155"/>
      <c r="B815" s="29"/>
      <c r="C815" s="160" t="s">
        <v>143</v>
      </c>
      <c r="D815" s="148">
        <v>0</v>
      </c>
      <c r="E815" s="28"/>
      <c r="F815" s="28"/>
      <c r="G815" s="28"/>
      <c r="H815" s="29"/>
      <c r="I815" s="28" t="s">
        <v>1103</v>
      </c>
      <c r="J815" s="28" t="s">
        <v>1093</v>
      </c>
      <c r="K815" s="28"/>
      <c r="L815" s="290"/>
    </row>
    <row r="816" spans="1:39" s="224" customFormat="1" hidden="1" outlineLevel="1">
      <c r="A816" s="155"/>
      <c r="B816" s="29"/>
      <c r="C816" s="160" t="s">
        <v>92</v>
      </c>
      <c r="D816" s="148">
        <v>99</v>
      </c>
      <c r="E816" s="28"/>
      <c r="F816" s="28"/>
      <c r="G816" s="28"/>
      <c r="H816" s="29"/>
      <c r="I816" s="28"/>
      <c r="J816" s="28"/>
      <c r="K816" s="28"/>
      <c r="L816" s="290"/>
      <c r="M816" s="181"/>
      <c r="N816" s="181"/>
      <c r="O816" s="181"/>
      <c r="P816" s="181"/>
      <c r="Q816" s="181"/>
      <c r="R816" s="181"/>
      <c r="S816" s="181"/>
      <c r="T816" s="181"/>
      <c r="U816" s="223"/>
      <c r="V816" s="223"/>
      <c r="W816" s="223"/>
      <c r="X816" s="223"/>
      <c r="Y816" s="223"/>
      <c r="Z816" s="223"/>
      <c r="AA816" s="223"/>
      <c r="AB816" s="223"/>
      <c r="AC816" s="223"/>
      <c r="AD816" s="223"/>
      <c r="AE816" s="223"/>
      <c r="AF816" s="223"/>
      <c r="AG816" s="223"/>
      <c r="AH816" s="223"/>
      <c r="AI816" s="223"/>
      <c r="AJ816" s="223"/>
      <c r="AK816" s="223"/>
      <c r="AL816" s="223"/>
      <c r="AM816" s="223"/>
    </row>
    <row r="817" spans="1:12" ht="120.75" collapsed="1" thickBot="1">
      <c r="A817" s="191" t="s">
        <v>1164</v>
      </c>
      <c r="B817" s="159" t="s">
        <v>1165</v>
      </c>
      <c r="C817" s="247" t="s">
        <v>49</v>
      </c>
      <c r="D817" s="148"/>
      <c r="E817" s="28" t="s">
        <v>51</v>
      </c>
      <c r="F817" s="28" t="s">
        <v>50</v>
      </c>
      <c r="G817" s="28" t="s">
        <v>1166</v>
      </c>
      <c r="H817" s="29" t="s">
        <v>1167</v>
      </c>
      <c r="I817" s="28"/>
      <c r="J817" s="28"/>
      <c r="K817" s="28" t="s">
        <v>53</v>
      </c>
      <c r="L817" s="289"/>
    </row>
    <row r="818" spans="1:12" ht="15.75" thickBot="1">
      <c r="A818" s="216" t="s">
        <v>1168</v>
      </c>
      <c r="B818" s="162" t="s">
        <v>1169</v>
      </c>
      <c r="C818" s="249" t="s">
        <v>85</v>
      </c>
      <c r="D818" s="28"/>
      <c r="E818" s="28" t="s">
        <v>50</v>
      </c>
      <c r="F818" s="28" t="s">
        <v>51</v>
      </c>
      <c r="G818" s="28"/>
      <c r="H818" s="29"/>
      <c r="I818" s="28" t="s">
        <v>449</v>
      </c>
      <c r="J818" s="28" t="s">
        <v>1170</v>
      </c>
      <c r="K818" s="28" t="s">
        <v>53</v>
      </c>
      <c r="L818" s="29"/>
    </row>
    <row r="819" spans="1:12" hidden="1" outlineLevel="1">
      <c r="A819" s="28"/>
      <c r="B819" s="29"/>
      <c r="C819" s="29" t="s">
        <v>142</v>
      </c>
      <c r="D819" s="28">
        <v>1</v>
      </c>
      <c r="E819" s="28"/>
      <c r="F819" s="28"/>
      <c r="G819" s="28"/>
      <c r="H819" s="29"/>
      <c r="I819" s="28"/>
      <c r="J819" s="28"/>
      <c r="K819" s="28"/>
      <c r="L819" s="29"/>
    </row>
    <row r="820" spans="1:12" hidden="1" outlineLevel="1">
      <c r="A820" s="28"/>
      <c r="B820" s="29"/>
      <c r="C820" s="29" t="s">
        <v>143</v>
      </c>
      <c r="D820" s="28">
        <v>0</v>
      </c>
      <c r="E820" s="28"/>
      <c r="F820" s="28"/>
      <c r="G820" s="28"/>
      <c r="H820" s="29"/>
      <c r="I820" s="28"/>
      <c r="J820" s="28"/>
      <c r="K820" s="28"/>
      <c r="L820" s="29"/>
    </row>
    <row r="821" spans="1:12" ht="15.75" hidden="1" outlineLevel="1" thickBot="1">
      <c r="A821" s="212"/>
      <c r="B821" s="156"/>
      <c r="C821" s="156" t="s">
        <v>92</v>
      </c>
      <c r="D821" s="28">
        <v>99</v>
      </c>
      <c r="E821" s="28"/>
      <c r="F821" s="28"/>
      <c r="G821" s="28"/>
      <c r="H821" s="29"/>
      <c r="I821" s="28"/>
      <c r="J821" s="28"/>
      <c r="K821" s="28"/>
      <c r="L821" s="29"/>
    </row>
    <row r="822" spans="1:12" ht="30" collapsed="1">
      <c r="A822" s="170" t="s">
        <v>1171</v>
      </c>
      <c r="B822" s="158" t="s">
        <v>1172</v>
      </c>
      <c r="C822" s="245" t="s">
        <v>122</v>
      </c>
      <c r="D822" s="148"/>
      <c r="E822" s="192"/>
      <c r="F822" s="192"/>
      <c r="G822" s="28" t="s">
        <v>1173</v>
      </c>
      <c r="H822" s="29" t="s">
        <v>1174</v>
      </c>
      <c r="I822" s="28"/>
      <c r="J822" s="28"/>
      <c r="K822" s="28" t="s">
        <v>53</v>
      </c>
      <c r="L822" s="288" t="s">
        <v>122</v>
      </c>
    </row>
    <row r="823" spans="1:12">
      <c r="A823" s="155" t="s">
        <v>1175</v>
      </c>
      <c r="B823" s="29" t="s">
        <v>1176</v>
      </c>
      <c r="C823" s="248" t="s">
        <v>49</v>
      </c>
      <c r="D823" s="148"/>
      <c r="E823" s="28" t="s">
        <v>50</v>
      </c>
      <c r="F823" s="28" t="s">
        <v>51</v>
      </c>
      <c r="G823" s="28"/>
      <c r="H823" s="125"/>
      <c r="I823" s="28" t="s">
        <v>449</v>
      </c>
      <c r="J823" s="28" t="s">
        <v>460</v>
      </c>
      <c r="K823" s="28" t="s">
        <v>53</v>
      </c>
      <c r="L823" s="290"/>
    </row>
    <row r="824" spans="1:12" ht="30">
      <c r="A824" s="155" t="s">
        <v>1177</v>
      </c>
      <c r="B824" s="29" t="s">
        <v>1178</v>
      </c>
      <c r="C824" s="248" t="s">
        <v>361</v>
      </c>
      <c r="D824" s="148"/>
      <c r="E824" s="28" t="s">
        <v>50</v>
      </c>
      <c r="F824" s="28" t="s">
        <v>51</v>
      </c>
      <c r="G824" s="28"/>
      <c r="H824" s="29" t="s">
        <v>1179</v>
      </c>
      <c r="I824" s="28" t="s">
        <v>449</v>
      </c>
      <c r="J824" s="28" t="s">
        <v>450</v>
      </c>
      <c r="K824" s="28" t="s">
        <v>53</v>
      </c>
      <c r="L824" s="290"/>
    </row>
    <row r="825" spans="1:12" ht="30.75" thickBot="1">
      <c r="A825" s="191" t="s">
        <v>1180</v>
      </c>
      <c r="B825" s="159" t="s">
        <v>1181</v>
      </c>
      <c r="C825" s="247" t="s">
        <v>361</v>
      </c>
      <c r="D825" s="148"/>
      <c r="E825" s="28" t="s">
        <v>50</v>
      </c>
      <c r="F825" s="28" t="s">
        <v>51</v>
      </c>
      <c r="G825" s="28"/>
      <c r="H825" s="29" t="s">
        <v>1182</v>
      </c>
      <c r="I825" s="28" t="s">
        <v>449</v>
      </c>
      <c r="J825" s="28" t="s">
        <v>450</v>
      </c>
      <c r="K825" s="28" t="s">
        <v>53</v>
      </c>
      <c r="L825" s="289"/>
    </row>
    <row r="826" spans="1:12" ht="15.75" thickBot="1">
      <c r="A826" s="216" t="s">
        <v>1183</v>
      </c>
      <c r="B826" s="162" t="s">
        <v>1184</v>
      </c>
      <c r="C826" s="249" t="s">
        <v>85</v>
      </c>
      <c r="D826" s="148"/>
      <c r="E826" s="28" t="s">
        <v>50</v>
      </c>
      <c r="F826" s="28" t="s">
        <v>51</v>
      </c>
      <c r="G826" s="28"/>
      <c r="H826" s="29"/>
      <c r="I826" s="28" t="s">
        <v>449</v>
      </c>
      <c r="J826" s="28" t="s">
        <v>1170</v>
      </c>
      <c r="K826" s="28" t="s">
        <v>53</v>
      </c>
      <c r="L826" s="29"/>
    </row>
    <row r="827" spans="1:12" hidden="1" outlineLevel="1">
      <c r="A827" s="28"/>
      <c r="B827" s="29"/>
      <c r="C827" s="29" t="s">
        <v>142</v>
      </c>
      <c r="D827" s="148">
        <v>1</v>
      </c>
      <c r="E827" s="28"/>
      <c r="F827" s="28"/>
      <c r="G827" s="28"/>
      <c r="H827" s="29"/>
      <c r="I827" s="28"/>
      <c r="J827" s="28"/>
      <c r="K827" s="28"/>
      <c r="L827" s="29"/>
    </row>
    <row r="828" spans="1:12" hidden="1" outlineLevel="1">
      <c r="A828" s="28"/>
      <c r="B828" s="29"/>
      <c r="C828" s="29" t="s">
        <v>143</v>
      </c>
      <c r="D828" s="148">
        <v>0</v>
      </c>
      <c r="E828" s="28"/>
      <c r="F828" s="28"/>
      <c r="G828" s="28"/>
      <c r="H828" s="29"/>
      <c r="I828" s="28"/>
      <c r="J828" s="28"/>
      <c r="K828" s="28"/>
      <c r="L828" s="29"/>
    </row>
    <row r="829" spans="1:12" ht="15.75" hidden="1" outlineLevel="1" thickBot="1">
      <c r="A829" s="212"/>
      <c r="B829" s="156"/>
      <c r="C829" s="156" t="s">
        <v>92</v>
      </c>
      <c r="D829" s="148">
        <v>99</v>
      </c>
      <c r="E829" s="28"/>
      <c r="F829" s="28"/>
      <c r="G829" s="28"/>
      <c r="H829" s="29"/>
      <c r="I829" s="28"/>
      <c r="J829" s="28"/>
      <c r="K829" s="28"/>
      <c r="L829" s="29"/>
    </row>
    <row r="830" spans="1:12" ht="30" collapsed="1">
      <c r="A830" s="170" t="s">
        <v>1185</v>
      </c>
      <c r="B830" s="158" t="s">
        <v>1186</v>
      </c>
      <c r="C830" s="245" t="s">
        <v>122</v>
      </c>
      <c r="D830" s="148"/>
      <c r="E830" s="192"/>
      <c r="F830" s="192"/>
      <c r="G830" s="28" t="s">
        <v>1187</v>
      </c>
      <c r="H830" s="29" t="s">
        <v>1188</v>
      </c>
      <c r="I830" s="28" t="s">
        <v>449</v>
      </c>
      <c r="J830" s="28" t="s">
        <v>460</v>
      </c>
      <c r="K830" s="28" t="s">
        <v>53</v>
      </c>
      <c r="L830" s="288" t="s">
        <v>122</v>
      </c>
    </row>
    <row r="831" spans="1:12">
      <c r="A831" s="155" t="s">
        <v>1189</v>
      </c>
      <c r="B831" s="29" t="s">
        <v>1190</v>
      </c>
      <c r="C831" s="248" t="s">
        <v>49</v>
      </c>
      <c r="D831" s="148"/>
      <c r="E831" s="28" t="s">
        <v>50</v>
      </c>
      <c r="F831" s="28" t="s">
        <v>51</v>
      </c>
      <c r="G831" s="28"/>
      <c r="H831" s="29"/>
      <c r="I831" s="28" t="s">
        <v>449</v>
      </c>
      <c r="J831" s="28" t="s">
        <v>450</v>
      </c>
      <c r="K831" s="28" t="s">
        <v>53</v>
      </c>
      <c r="L831" s="290"/>
    </row>
    <row r="832" spans="1:12" ht="30.75" thickBot="1">
      <c r="A832" s="191" t="s">
        <v>1191</v>
      </c>
      <c r="B832" s="159" t="s">
        <v>1192</v>
      </c>
      <c r="C832" s="247" t="s">
        <v>361</v>
      </c>
      <c r="D832" s="148"/>
      <c r="E832" s="28" t="s">
        <v>50</v>
      </c>
      <c r="F832" s="28" t="s">
        <v>51</v>
      </c>
      <c r="G832" s="28"/>
      <c r="H832" s="29" t="s">
        <v>1193</v>
      </c>
      <c r="I832" s="28" t="s">
        <v>449</v>
      </c>
      <c r="J832" s="28" t="s">
        <v>450</v>
      </c>
      <c r="K832" s="28" t="s">
        <v>53</v>
      </c>
      <c r="L832" s="289"/>
    </row>
    <row r="833" spans="1:39">
      <c r="A833" s="213" t="s">
        <v>1194</v>
      </c>
      <c r="B833" s="211" t="s">
        <v>1195</v>
      </c>
      <c r="C833" s="190"/>
      <c r="D833" s="188"/>
      <c r="E833" s="188"/>
      <c r="F833" s="188"/>
      <c r="G833" s="188"/>
      <c r="H833" s="189"/>
      <c r="I833" s="188"/>
      <c r="J833" s="188"/>
      <c r="K833" s="189" t="s">
        <v>46</v>
      </c>
      <c r="L833" s="189"/>
    </row>
    <row r="834" spans="1:39" ht="30">
      <c r="A834" s="28" t="s">
        <v>1196</v>
      </c>
      <c r="B834" s="29" t="s">
        <v>1197</v>
      </c>
      <c r="C834" s="246" t="s">
        <v>56</v>
      </c>
      <c r="D834" s="28"/>
      <c r="E834" s="28" t="s">
        <v>50</v>
      </c>
      <c r="F834" s="28" t="s">
        <v>50</v>
      </c>
      <c r="G834" s="28"/>
      <c r="H834" s="29"/>
      <c r="I834" s="28"/>
      <c r="J834" s="28"/>
      <c r="K834" s="28" t="s">
        <v>53</v>
      </c>
      <c r="L834" s="29"/>
    </row>
    <row r="835" spans="1:39" s="221" customFormat="1" hidden="1" outlineLevel="1">
      <c r="A835" s="28"/>
      <c r="B835" s="29"/>
      <c r="C835" s="29" t="s">
        <v>92</v>
      </c>
      <c r="D835" s="28">
        <v>99</v>
      </c>
      <c r="E835" s="28"/>
      <c r="F835" s="28"/>
      <c r="G835" s="28"/>
      <c r="H835" s="29"/>
      <c r="I835" s="28"/>
      <c r="J835" s="28"/>
      <c r="K835" s="28"/>
      <c r="L835" s="29"/>
      <c r="M835" s="183"/>
      <c r="N835" s="183"/>
      <c r="O835" s="183"/>
      <c r="P835" s="183"/>
      <c r="Q835" s="183"/>
      <c r="R835" s="183"/>
      <c r="S835" s="183"/>
      <c r="T835" s="183"/>
      <c r="U835" s="220"/>
      <c r="V835" s="220"/>
      <c r="W835" s="220"/>
      <c r="X835" s="220"/>
      <c r="Y835" s="220"/>
      <c r="Z835" s="220"/>
      <c r="AA835" s="220"/>
      <c r="AB835" s="220"/>
      <c r="AC835" s="220"/>
      <c r="AD835" s="220"/>
      <c r="AE835" s="220"/>
      <c r="AF835" s="220"/>
      <c r="AG835" s="220"/>
      <c r="AH835" s="220"/>
      <c r="AI835" s="220"/>
      <c r="AJ835" s="220"/>
      <c r="AK835" s="220"/>
      <c r="AL835" s="220"/>
      <c r="AM835" s="220"/>
    </row>
    <row r="836" spans="1:39" s="221" customFormat="1" hidden="1" outlineLevel="1">
      <c r="A836" s="28"/>
      <c r="B836" s="29"/>
      <c r="C836" s="29" t="s">
        <v>142</v>
      </c>
      <c r="D836" s="28">
        <v>4</v>
      </c>
      <c r="E836" s="28"/>
      <c r="F836" s="28"/>
      <c r="G836" s="129"/>
      <c r="H836" s="178"/>
      <c r="I836" s="129"/>
      <c r="J836" s="129"/>
      <c r="K836" s="28"/>
      <c r="L836" s="178"/>
      <c r="M836" s="183"/>
      <c r="N836" s="183"/>
      <c r="O836" s="183"/>
      <c r="P836" s="183"/>
      <c r="Q836" s="183"/>
      <c r="R836" s="183"/>
      <c r="S836" s="183"/>
      <c r="T836" s="183"/>
      <c r="U836" s="220"/>
      <c r="V836" s="220"/>
      <c r="W836" s="220"/>
      <c r="X836" s="220"/>
      <c r="Y836" s="220"/>
      <c r="Z836" s="220"/>
      <c r="AA836" s="220"/>
      <c r="AB836" s="220"/>
      <c r="AC836" s="220"/>
      <c r="AD836" s="220"/>
      <c r="AE836" s="220"/>
      <c r="AF836" s="220"/>
      <c r="AG836" s="220"/>
      <c r="AH836" s="220"/>
      <c r="AI836" s="220"/>
      <c r="AJ836" s="220"/>
      <c r="AK836" s="220"/>
      <c r="AL836" s="220"/>
      <c r="AM836" s="220"/>
    </row>
    <row r="837" spans="1:39" s="221" customFormat="1" hidden="1" outlineLevel="1">
      <c r="A837" s="28"/>
      <c r="B837" s="29"/>
      <c r="C837" s="29" t="s">
        <v>565</v>
      </c>
      <c r="D837" s="28">
        <v>0</v>
      </c>
      <c r="E837" s="28"/>
      <c r="F837" s="28"/>
      <c r="G837" s="129"/>
      <c r="H837" s="178"/>
      <c r="I837" s="129"/>
      <c r="J837" s="129"/>
      <c r="K837" s="28"/>
      <c r="L837" s="178"/>
      <c r="M837" s="183"/>
      <c r="N837" s="183"/>
      <c r="O837" s="183"/>
      <c r="P837" s="183"/>
      <c r="Q837" s="183"/>
      <c r="R837" s="183"/>
      <c r="S837" s="183"/>
      <c r="T837" s="183"/>
      <c r="U837" s="220"/>
      <c r="V837" s="220"/>
      <c r="W837" s="220"/>
      <c r="X837" s="220"/>
      <c r="Y837" s="220"/>
      <c r="Z837" s="220"/>
      <c r="AA837" s="220"/>
      <c r="AB837" s="220"/>
      <c r="AC837" s="220"/>
      <c r="AD837" s="220"/>
      <c r="AE837" s="220"/>
      <c r="AF837" s="220"/>
      <c r="AG837" s="220"/>
      <c r="AH837" s="220"/>
      <c r="AI837" s="220"/>
      <c r="AJ837" s="220"/>
      <c r="AK837" s="220"/>
      <c r="AL837" s="220"/>
      <c r="AM837" s="220"/>
    </row>
    <row r="838" spans="1:39" collapsed="1">
      <c r="A838" s="29" t="s">
        <v>1198</v>
      </c>
      <c r="B838" s="29" t="s">
        <v>1199</v>
      </c>
      <c r="C838" s="246" t="s">
        <v>166</v>
      </c>
      <c r="D838" s="28"/>
      <c r="E838" s="28" t="s">
        <v>50</v>
      </c>
      <c r="F838" s="28" t="s">
        <v>50</v>
      </c>
      <c r="G838" s="28" t="s">
        <v>1200</v>
      </c>
      <c r="H838" s="29"/>
      <c r="I838" s="28"/>
      <c r="J838" s="28"/>
      <c r="K838" s="28" t="s">
        <v>53</v>
      </c>
      <c r="L838" s="29"/>
    </row>
    <row r="839" spans="1:39" hidden="1" outlineLevel="1">
      <c r="A839" s="28"/>
      <c r="B839" s="29"/>
      <c r="C839" s="29" t="s">
        <v>1201</v>
      </c>
      <c r="D839" s="28" t="s">
        <v>1202</v>
      </c>
      <c r="E839" s="28"/>
      <c r="F839" s="28"/>
      <c r="G839" s="28"/>
      <c r="H839" s="29"/>
      <c r="I839" s="28"/>
      <c r="J839" s="28"/>
      <c r="K839" s="28"/>
      <c r="L839" s="29"/>
    </row>
    <row r="840" spans="1:39" hidden="1" outlineLevel="1">
      <c r="A840" s="28"/>
      <c r="B840" s="29"/>
      <c r="C840" s="29" t="s">
        <v>1203</v>
      </c>
      <c r="D840" s="28" t="s">
        <v>1204</v>
      </c>
      <c r="E840" s="28"/>
      <c r="F840" s="28"/>
      <c r="G840" s="28"/>
      <c r="H840" s="29"/>
      <c r="I840" s="28"/>
      <c r="J840" s="28"/>
      <c r="K840" s="28"/>
      <c r="L840" s="29"/>
    </row>
    <row r="841" spans="1:39" hidden="1" outlineLevel="1">
      <c r="A841" s="28"/>
      <c r="B841" s="29"/>
      <c r="C841" s="29" t="s">
        <v>1205</v>
      </c>
      <c r="D841" s="28" t="s">
        <v>1206</v>
      </c>
      <c r="E841" s="28"/>
      <c r="F841" s="28"/>
      <c r="G841" s="28"/>
      <c r="H841" s="29"/>
      <c r="I841" s="28"/>
      <c r="J841" s="28"/>
      <c r="K841" s="28"/>
      <c r="L841" s="29"/>
    </row>
    <row r="842" spans="1:39" hidden="1" outlineLevel="1">
      <c r="A842" s="28"/>
      <c r="B842" s="29"/>
      <c r="C842" s="29" t="s">
        <v>250</v>
      </c>
      <c r="D842" s="28" t="s">
        <v>1207</v>
      </c>
      <c r="E842" s="28"/>
      <c r="F842" s="28"/>
      <c r="G842" s="28"/>
      <c r="H842" s="29"/>
      <c r="I842" s="28"/>
      <c r="J842" s="28"/>
      <c r="K842" s="28"/>
      <c r="L842" s="29"/>
    </row>
    <row r="843" spans="1:39" collapsed="1">
      <c r="A843" s="28" t="s">
        <v>1208</v>
      </c>
      <c r="B843" s="29" t="s">
        <v>1209</v>
      </c>
      <c r="C843" s="246" t="s">
        <v>85</v>
      </c>
      <c r="D843" s="28"/>
      <c r="E843" s="28" t="s">
        <v>50</v>
      </c>
      <c r="F843" s="28" t="s">
        <v>50</v>
      </c>
      <c r="G843" s="192"/>
      <c r="H843" s="29"/>
      <c r="I843" s="28"/>
      <c r="J843" s="28"/>
      <c r="K843" s="28" t="s">
        <v>53</v>
      </c>
      <c r="L843" s="29"/>
    </row>
    <row r="844" spans="1:39" hidden="1" outlineLevel="1">
      <c r="A844" s="28"/>
      <c r="B844" s="29"/>
      <c r="C844" s="29" t="s">
        <v>142</v>
      </c>
      <c r="D844" s="28">
        <v>1</v>
      </c>
      <c r="E844" s="28"/>
      <c r="F844" s="28"/>
      <c r="G844" s="28"/>
      <c r="H844" s="29"/>
      <c r="I844" s="28"/>
      <c r="J844" s="28"/>
      <c r="K844" s="28"/>
      <c r="L844" s="29"/>
    </row>
    <row r="845" spans="1:39" hidden="1" outlineLevel="1">
      <c r="A845" s="28"/>
      <c r="B845" s="29"/>
      <c r="C845" s="29" t="s">
        <v>143</v>
      </c>
      <c r="D845" s="28">
        <v>0</v>
      </c>
      <c r="E845" s="28"/>
      <c r="F845" s="28"/>
      <c r="G845" s="28"/>
      <c r="H845" s="29"/>
      <c r="I845" s="28"/>
      <c r="J845" s="28"/>
      <c r="K845" s="28"/>
      <c r="L845" s="29"/>
    </row>
    <row r="846" spans="1:39" collapsed="1">
      <c r="A846" s="28" t="s">
        <v>1210</v>
      </c>
      <c r="B846" s="29" t="s">
        <v>1211</v>
      </c>
      <c r="C846" s="246" t="s">
        <v>85</v>
      </c>
      <c r="D846" s="28"/>
      <c r="E846" s="28" t="s">
        <v>50</v>
      </c>
      <c r="F846" s="28" t="s">
        <v>50</v>
      </c>
      <c r="G846" s="28" t="s">
        <v>1212</v>
      </c>
      <c r="H846" s="29"/>
      <c r="I846" s="28"/>
      <c r="J846" s="28"/>
      <c r="K846" s="28" t="s">
        <v>53</v>
      </c>
      <c r="L846" s="29"/>
    </row>
    <row r="847" spans="1:39" hidden="1" outlineLevel="1">
      <c r="A847" s="28"/>
      <c r="B847" s="29"/>
      <c r="C847" s="29" t="s">
        <v>142</v>
      </c>
      <c r="D847" s="28">
        <v>1</v>
      </c>
      <c r="E847" s="28"/>
      <c r="F847" s="28"/>
      <c r="G847" s="28"/>
      <c r="H847" s="29"/>
      <c r="I847" s="28"/>
      <c r="J847" s="28"/>
      <c r="K847" s="28"/>
      <c r="L847" s="29"/>
    </row>
    <row r="848" spans="1:39" hidden="1" outlineLevel="1">
      <c r="A848" s="28"/>
      <c r="B848" s="29"/>
      <c r="C848" s="29" t="s">
        <v>143</v>
      </c>
      <c r="D848" s="28">
        <v>0</v>
      </c>
      <c r="E848" s="28"/>
      <c r="F848" s="28"/>
      <c r="G848" s="28"/>
      <c r="H848" s="29"/>
      <c r="I848" s="28"/>
      <c r="J848" s="28"/>
      <c r="K848" s="28"/>
      <c r="L848" s="29"/>
    </row>
    <row r="849" spans="1:39" ht="30" collapsed="1">
      <c r="A849" s="28" t="s">
        <v>1213</v>
      </c>
      <c r="B849" s="29" t="s">
        <v>1214</v>
      </c>
      <c r="C849" s="246" t="s">
        <v>85</v>
      </c>
      <c r="D849" s="28"/>
      <c r="E849" s="28" t="s">
        <v>50</v>
      </c>
      <c r="F849" s="28" t="s">
        <v>50</v>
      </c>
      <c r="G849" s="28" t="s">
        <v>1215</v>
      </c>
      <c r="H849" s="125"/>
      <c r="I849" s="28"/>
      <c r="J849" s="28"/>
      <c r="K849" s="28" t="s">
        <v>53</v>
      </c>
      <c r="L849" s="29"/>
    </row>
    <row r="850" spans="1:39" hidden="1" outlineLevel="1">
      <c r="A850" s="28"/>
      <c r="B850" s="29"/>
      <c r="C850" s="29" t="s">
        <v>1216</v>
      </c>
      <c r="D850" s="28">
        <v>1</v>
      </c>
      <c r="E850" s="28"/>
      <c r="F850" s="28"/>
      <c r="G850" s="28"/>
      <c r="H850" s="29"/>
      <c r="I850" s="28"/>
      <c r="J850" s="28"/>
      <c r="K850" s="28"/>
      <c r="L850" s="29"/>
    </row>
    <row r="851" spans="1:39" s="226" customFormat="1" hidden="1" outlineLevel="1">
      <c r="A851" s="192"/>
      <c r="B851" s="29"/>
      <c r="C851" s="29" t="s">
        <v>1217</v>
      </c>
      <c r="D851" s="28">
        <v>2</v>
      </c>
      <c r="E851" s="192"/>
      <c r="F851" s="192"/>
      <c r="G851" s="192"/>
      <c r="H851" s="125"/>
      <c r="I851" s="192"/>
      <c r="J851" s="192"/>
      <c r="K851" s="192"/>
      <c r="L851" s="125"/>
      <c r="M851" s="205"/>
      <c r="N851" s="205"/>
      <c r="O851" s="205"/>
      <c r="P851" s="205"/>
      <c r="Q851" s="205"/>
      <c r="R851" s="205"/>
      <c r="S851" s="205"/>
      <c r="T851" s="205"/>
      <c r="U851" s="225"/>
      <c r="V851" s="225"/>
      <c r="W851" s="225"/>
      <c r="X851" s="225"/>
      <c r="Y851" s="225"/>
      <c r="Z851" s="225"/>
      <c r="AA851" s="225"/>
      <c r="AB851" s="225"/>
      <c r="AC851" s="225"/>
      <c r="AD851" s="225"/>
      <c r="AE851" s="225"/>
      <c r="AF851" s="225"/>
      <c r="AG851" s="225"/>
      <c r="AH851" s="225"/>
      <c r="AI851" s="225"/>
      <c r="AJ851" s="225"/>
      <c r="AK851" s="225"/>
      <c r="AL851" s="225"/>
      <c r="AM851" s="225"/>
    </row>
    <row r="852" spans="1:39" s="226" customFormat="1" hidden="1" outlineLevel="1">
      <c r="A852" s="192"/>
      <c r="B852" s="29"/>
      <c r="C852" s="29" t="s">
        <v>1218</v>
      </c>
      <c r="D852" s="28">
        <v>3</v>
      </c>
      <c r="E852" s="192"/>
      <c r="F852" s="192"/>
      <c r="G852" s="192"/>
      <c r="H852" s="125"/>
      <c r="I852" s="192"/>
      <c r="J852" s="192"/>
      <c r="K852" s="192"/>
      <c r="L852" s="125"/>
      <c r="M852" s="205"/>
      <c r="N852" s="205"/>
      <c r="O852" s="205"/>
      <c r="P852" s="205"/>
      <c r="Q852" s="205"/>
      <c r="R852" s="205"/>
      <c r="S852" s="205"/>
      <c r="T852" s="205"/>
      <c r="U852" s="225"/>
      <c r="V852" s="225"/>
      <c r="W852" s="225"/>
      <c r="X852" s="225"/>
      <c r="Y852" s="225"/>
      <c r="Z852" s="225"/>
      <c r="AA852" s="225"/>
      <c r="AB852" s="225"/>
      <c r="AC852" s="225"/>
      <c r="AD852" s="225"/>
      <c r="AE852" s="225"/>
      <c r="AF852" s="225"/>
      <c r="AG852" s="225"/>
      <c r="AH852" s="225"/>
      <c r="AI852" s="225"/>
      <c r="AJ852" s="225"/>
      <c r="AK852" s="225"/>
      <c r="AL852" s="225"/>
      <c r="AM852" s="225"/>
    </row>
    <row r="853" spans="1:39" s="226" customFormat="1" hidden="1" outlineLevel="1">
      <c r="A853" s="192"/>
      <c r="B853" s="29"/>
      <c r="C853" s="29" t="s">
        <v>1219</v>
      </c>
      <c r="D853" s="28">
        <v>4</v>
      </c>
      <c r="E853" s="192"/>
      <c r="F853" s="192"/>
      <c r="G853" s="192"/>
      <c r="H853" s="125"/>
      <c r="I853" s="192"/>
      <c r="J853" s="192"/>
      <c r="K853" s="192"/>
      <c r="L853" s="125"/>
      <c r="M853" s="205"/>
      <c r="N853" s="205"/>
      <c r="O853" s="205"/>
      <c r="P853" s="205"/>
      <c r="Q853" s="205"/>
      <c r="R853" s="205"/>
      <c r="S853" s="205"/>
      <c r="T853" s="205"/>
      <c r="U853" s="225"/>
      <c r="V853" s="225"/>
      <c r="W853" s="225"/>
      <c r="X853" s="225"/>
      <c r="Y853" s="225"/>
      <c r="Z853" s="225"/>
      <c r="AA853" s="225"/>
      <c r="AB853" s="225"/>
      <c r="AC853" s="225"/>
      <c r="AD853" s="225"/>
      <c r="AE853" s="225"/>
      <c r="AF853" s="225"/>
      <c r="AG853" s="225"/>
      <c r="AH853" s="225"/>
      <c r="AI853" s="225"/>
      <c r="AJ853" s="225"/>
      <c r="AK853" s="225"/>
      <c r="AL853" s="225"/>
      <c r="AM853" s="225"/>
    </row>
    <row r="854" spans="1:39" hidden="1" outlineLevel="1">
      <c r="A854" s="28"/>
      <c r="B854" s="29"/>
      <c r="C854" s="29" t="s">
        <v>1220</v>
      </c>
      <c r="D854" s="28">
        <v>5</v>
      </c>
      <c r="E854" s="28"/>
      <c r="F854" s="28"/>
      <c r="G854" s="28"/>
      <c r="H854" s="29"/>
      <c r="I854" s="28"/>
      <c r="J854" s="28"/>
      <c r="K854" s="28"/>
      <c r="L854" s="29"/>
    </row>
    <row r="855" spans="1:39" hidden="1" outlineLevel="1">
      <c r="A855" s="28"/>
      <c r="B855" s="29"/>
      <c r="C855" s="29" t="s">
        <v>250</v>
      </c>
      <c r="D855" s="28">
        <v>6</v>
      </c>
      <c r="E855" s="28"/>
      <c r="F855" s="28"/>
      <c r="G855" s="28"/>
      <c r="H855" s="29"/>
      <c r="I855" s="28"/>
      <c r="J855" s="28"/>
      <c r="K855" s="28"/>
      <c r="L855" s="29"/>
    </row>
    <row r="856" spans="1:39" collapsed="1">
      <c r="A856" s="28" t="s">
        <v>1221</v>
      </c>
      <c r="B856" s="29" t="s">
        <v>117</v>
      </c>
      <c r="C856" s="246" t="s">
        <v>70</v>
      </c>
      <c r="D856" s="192"/>
      <c r="E856" s="28" t="s">
        <v>50</v>
      </c>
      <c r="F856" s="28" t="s">
        <v>50</v>
      </c>
      <c r="G856" s="28" t="s">
        <v>1222</v>
      </c>
      <c r="H856" s="29"/>
      <c r="I856" s="28"/>
      <c r="J856" s="28"/>
      <c r="K856" s="28" t="s">
        <v>53</v>
      </c>
      <c r="L856" s="29"/>
    </row>
    <row r="857" spans="1:39">
      <c r="A857" s="28" t="s">
        <v>1223</v>
      </c>
      <c r="B857" s="29" t="s">
        <v>1224</v>
      </c>
      <c r="C857" s="246" t="s">
        <v>85</v>
      </c>
      <c r="D857" s="28"/>
      <c r="E857" s="28" t="s">
        <v>50</v>
      </c>
      <c r="F857" s="28" t="s">
        <v>50</v>
      </c>
      <c r="G857" s="192"/>
      <c r="H857" s="29"/>
      <c r="I857" s="28"/>
      <c r="J857" s="28"/>
      <c r="K857" s="28" t="s">
        <v>53</v>
      </c>
      <c r="L857" s="29"/>
    </row>
    <row r="858" spans="1:39" hidden="1" outlineLevel="1">
      <c r="A858" s="28"/>
      <c r="B858" s="29"/>
      <c r="C858" s="29" t="s">
        <v>142</v>
      </c>
      <c r="D858" s="28">
        <v>1</v>
      </c>
      <c r="E858" s="28"/>
      <c r="F858" s="28"/>
      <c r="G858" s="28"/>
      <c r="H858" s="29"/>
      <c r="I858" s="28"/>
      <c r="J858" s="28"/>
      <c r="K858" s="28"/>
      <c r="L858" s="29"/>
    </row>
    <row r="859" spans="1:39" hidden="1" outlineLevel="1">
      <c r="A859" s="28"/>
      <c r="B859" s="29"/>
      <c r="C859" s="29" t="s">
        <v>143</v>
      </c>
      <c r="D859" s="28">
        <v>0</v>
      </c>
      <c r="E859" s="28"/>
      <c r="F859" s="28"/>
      <c r="G859" s="28"/>
      <c r="H859" s="29"/>
      <c r="I859" s="28"/>
      <c r="J859" s="28"/>
      <c r="K859" s="28"/>
      <c r="L859" s="29"/>
    </row>
    <row r="860" spans="1:39" collapsed="1">
      <c r="A860" s="28" t="s">
        <v>1225</v>
      </c>
      <c r="B860" s="29" t="s">
        <v>1226</v>
      </c>
      <c r="C860" s="246" t="s">
        <v>85</v>
      </c>
      <c r="D860" s="28"/>
      <c r="E860" s="28" t="s">
        <v>50</v>
      </c>
      <c r="F860" s="28" t="s">
        <v>50</v>
      </c>
      <c r="G860" s="28" t="s">
        <v>1227</v>
      </c>
      <c r="H860" s="29"/>
      <c r="I860" s="28"/>
      <c r="J860" s="28"/>
      <c r="K860" s="28" t="s">
        <v>53</v>
      </c>
      <c r="L860" s="29"/>
    </row>
    <row r="861" spans="1:39" hidden="1" outlineLevel="1">
      <c r="A861" s="28"/>
      <c r="B861" s="29"/>
      <c r="C861" s="29" t="s">
        <v>142</v>
      </c>
      <c r="D861" s="28">
        <v>1</v>
      </c>
      <c r="E861" s="28"/>
      <c r="F861" s="28"/>
      <c r="G861" s="28"/>
      <c r="H861" s="29"/>
      <c r="I861" s="28"/>
      <c r="J861" s="28"/>
      <c r="K861" s="28"/>
      <c r="L861" s="29"/>
    </row>
    <row r="862" spans="1:39" hidden="1" outlineLevel="1">
      <c r="A862" s="28"/>
      <c r="B862" s="29"/>
      <c r="C862" s="29" t="s">
        <v>143</v>
      </c>
      <c r="D862" s="28">
        <v>0</v>
      </c>
      <c r="E862" s="28"/>
      <c r="F862" s="28"/>
      <c r="G862" s="28"/>
      <c r="H862" s="29"/>
      <c r="I862" s="28"/>
      <c r="J862" s="28"/>
      <c r="K862" s="28"/>
      <c r="L862" s="29"/>
    </row>
    <row r="863" spans="1:39" ht="30" collapsed="1">
      <c r="A863" s="28" t="s">
        <v>1228</v>
      </c>
      <c r="B863" s="29" t="s">
        <v>1229</v>
      </c>
      <c r="C863" s="246" t="s">
        <v>85</v>
      </c>
      <c r="D863" s="28"/>
      <c r="E863" s="28" t="s">
        <v>50</v>
      </c>
      <c r="F863" s="28" t="s">
        <v>50</v>
      </c>
      <c r="G863" s="28" t="s">
        <v>1230</v>
      </c>
      <c r="H863" s="125"/>
      <c r="I863" s="28"/>
      <c r="J863" s="28"/>
      <c r="K863" s="28" t="s">
        <v>53</v>
      </c>
      <c r="L863" s="29"/>
    </row>
    <row r="864" spans="1:39" hidden="1" outlineLevel="1">
      <c r="A864" s="28"/>
      <c r="B864" s="29"/>
      <c r="C864" s="29" t="s">
        <v>1231</v>
      </c>
      <c r="D864" s="28">
        <v>1</v>
      </c>
      <c r="E864" s="28"/>
      <c r="F864" s="28"/>
      <c r="G864" s="28"/>
      <c r="H864" s="29"/>
      <c r="I864" s="28"/>
      <c r="J864" s="28"/>
      <c r="K864" s="28"/>
      <c r="L864" s="29"/>
    </row>
    <row r="865" spans="1:12" hidden="1" outlineLevel="1">
      <c r="A865" s="28"/>
      <c r="B865" s="29"/>
      <c r="C865" s="29" t="s">
        <v>1232</v>
      </c>
      <c r="D865" s="28">
        <v>2</v>
      </c>
      <c r="E865" s="28"/>
      <c r="F865" s="28"/>
      <c r="G865" s="28"/>
      <c r="H865" s="29"/>
      <c r="I865" s="28"/>
      <c r="J865" s="28"/>
      <c r="K865" s="28"/>
      <c r="L865" s="29"/>
    </row>
    <row r="866" spans="1:12" hidden="1" outlineLevel="1">
      <c r="A866" s="28"/>
      <c r="B866" s="29"/>
      <c r="C866" s="29" t="s">
        <v>1233</v>
      </c>
      <c r="D866" s="28">
        <v>3</v>
      </c>
      <c r="E866" s="28"/>
      <c r="F866" s="28"/>
      <c r="G866" s="28"/>
      <c r="H866" s="29"/>
      <c r="I866" s="28"/>
      <c r="J866" s="28"/>
      <c r="K866" s="28"/>
      <c r="L866" s="29"/>
    </row>
    <row r="867" spans="1:12" hidden="1" outlineLevel="1">
      <c r="A867" s="28"/>
      <c r="B867" s="29"/>
      <c r="C867" s="29" t="s">
        <v>1234</v>
      </c>
      <c r="D867" s="28">
        <v>4</v>
      </c>
      <c r="E867" s="28"/>
      <c r="F867" s="28"/>
      <c r="G867" s="28"/>
      <c r="H867" s="29"/>
      <c r="I867" s="28"/>
      <c r="J867" s="28"/>
      <c r="K867" s="28"/>
      <c r="L867" s="29"/>
    </row>
    <row r="868" spans="1:12" hidden="1" outlineLevel="1">
      <c r="A868" s="28"/>
      <c r="B868" s="29"/>
      <c r="C868" s="29" t="s">
        <v>1235</v>
      </c>
      <c r="D868" s="28">
        <v>5</v>
      </c>
      <c r="E868" s="28"/>
      <c r="F868" s="28"/>
      <c r="G868" s="28"/>
      <c r="H868" s="29"/>
      <c r="I868" s="28"/>
      <c r="J868" s="28"/>
      <c r="K868" s="28"/>
      <c r="L868" s="29"/>
    </row>
    <row r="869" spans="1:12" hidden="1" outlineLevel="1">
      <c r="A869" s="28"/>
      <c r="B869" s="29"/>
      <c r="C869" s="29" t="s">
        <v>1236</v>
      </c>
      <c r="D869" s="28">
        <v>6</v>
      </c>
      <c r="E869" s="28"/>
      <c r="F869" s="28"/>
      <c r="G869" s="28"/>
      <c r="H869" s="29"/>
      <c r="I869" s="28"/>
      <c r="J869" s="28"/>
      <c r="K869" s="28"/>
      <c r="L869" s="29"/>
    </row>
    <row r="870" spans="1:12" hidden="1" outlineLevel="1">
      <c r="A870" s="28"/>
      <c r="B870" s="29"/>
      <c r="C870" s="29" t="s">
        <v>250</v>
      </c>
      <c r="D870" s="28">
        <v>7</v>
      </c>
      <c r="E870" s="28"/>
      <c r="F870" s="28"/>
      <c r="G870" s="28"/>
      <c r="H870" s="29"/>
      <c r="I870" s="28"/>
      <c r="J870" s="28"/>
      <c r="K870" s="28"/>
      <c r="L870" s="29"/>
    </row>
    <row r="871" spans="1:12" collapsed="1">
      <c r="A871" s="28" t="s">
        <v>1237</v>
      </c>
      <c r="B871" s="29" t="s">
        <v>117</v>
      </c>
      <c r="C871" s="246" t="s">
        <v>70</v>
      </c>
      <c r="D871" s="192"/>
      <c r="E871" s="28" t="s">
        <v>50</v>
      </c>
      <c r="F871" s="28" t="s">
        <v>50</v>
      </c>
      <c r="G871" s="28" t="s">
        <v>1238</v>
      </c>
      <c r="H871" s="29"/>
      <c r="I871" s="28"/>
      <c r="J871" s="28"/>
      <c r="K871" s="28" t="s">
        <v>53</v>
      </c>
      <c r="L871" s="29"/>
    </row>
    <row r="872" spans="1:12">
      <c r="A872" s="217" t="s">
        <v>1239</v>
      </c>
      <c r="B872" s="197" t="s">
        <v>1201</v>
      </c>
      <c r="C872" s="146"/>
      <c r="D872" s="218"/>
      <c r="E872" s="218"/>
      <c r="F872" s="218"/>
      <c r="G872" s="218" t="s">
        <v>1240</v>
      </c>
      <c r="H872" s="146"/>
      <c r="I872" s="218"/>
      <c r="J872" s="218"/>
      <c r="K872" s="218" t="s">
        <v>46</v>
      </c>
      <c r="L872" s="146"/>
    </row>
    <row r="873" spans="1:12">
      <c r="A873" s="28" t="s">
        <v>1241</v>
      </c>
      <c r="B873" s="29" t="s">
        <v>1242</v>
      </c>
      <c r="C873" s="246" t="s">
        <v>49</v>
      </c>
      <c r="D873" s="28"/>
      <c r="E873" s="28" t="s">
        <v>50</v>
      </c>
      <c r="F873" s="28" t="s">
        <v>50</v>
      </c>
      <c r="G873" s="28"/>
      <c r="H873" s="29"/>
      <c r="I873" s="28" t="s">
        <v>1243</v>
      </c>
      <c r="J873" s="28" t="s">
        <v>1244</v>
      </c>
      <c r="K873" s="28" t="s">
        <v>53</v>
      </c>
      <c r="L873" s="29"/>
    </row>
    <row r="874" spans="1:12" ht="30">
      <c r="A874" s="28" t="s">
        <v>1245</v>
      </c>
      <c r="B874" s="29" t="s">
        <v>1246</v>
      </c>
      <c r="C874" s="246" t="s">
        <v>85</v>
      </c>
      <c r="D874" s="28"/>
      <c r="E874" s="28" t="s">
        <v>50</v>
      </c>
      <c r="F874" s="28" t="s">
        <v>50</v>
      </c>
      <c r="G874" s="28"/>
      <c r="H874" s="29"/>
      <c r="I874" s="28"/>
      <c r="J874" s="28"/>
      <c r="K874" s="28" t="s">
        <v>53</v>
      </c>
      <c r="L874" s="29"/>
    </row>
    <row r="875" spans="1:12" hidden="1" outlineLevel="1">
      <c r="A875" s="192"/>
      <c r="B875" s="29"/>
      <c r="C875" s="29" t="s">
        <v>142</v>
      </c>
      <c r="D875" s="28">
        <v>1</v>
      </c>
      <c r="E875" s="192"/>
      <c r="F875" s="192"/>
      <c r="G875" s="192"/>
      <c r="H875" s="125"/>
      <c r="I875" s="192"/>
      <c r="J875" s="192"/>
      <c r="K875" s="28"/>
      <c r="L875" s="125"/>
    </row>
    <row r="876" spans="1:12" hidden="1" outlineLevel="1">
      <c r="A876" s="192"/>
      <c r="B876" s="29"/>
      <c r="C876" s="29" t="s">
        <v>143</v>
      </c>
      <c r="D876" s="28">
        <v>0</v>
      </c>
      <c r="E876" s="192"/>
      <c r="F876" s="192"/>
      <c r="G876" s="192"/>
      <c r="H876" s="125"/>
      <c r="I876" s="192"/>
      <c r="J876" s="192"/>
      <c r="K876" s="28"/>
      <c r="L876" s="125"/>
    </row>
    <row r="877" spans="1:12" hidden="1" outlineLevel="1">
      <c r="A877" s="192"/>
      <c r="B877" s="29"/>
      <c r="C877" s="29" t="s">
        <v>92</v>
      </c>
      <c r="D877" s="28">
        <v>99</v>
      </c>
      <c r="E877" s="192"/>
      <c r="F877" s="192"/>
      <c r="G877" s="192"/>
      <c r="H877" s="125"/>
      <c r="I877" s="192"/>
      <c r="J877" s="192"/>
      <c r="K877" s="28"/>
      <c r="L877" s="125"/>
    </row>
    <row r="878" spans="1:12" collapsed="1">
      <c r="A878" s="28" t="s">
        <v>1247</v>
      </c>
      <c r="B878" s="29" t="s">
        <v>1248</v>
      </c>
      <c r="C878" s="246" t="s">
        <v>49</v>
      </c>
      <c r="D878" s="192"/>
      <c r="E878" s="28" t="s">
        <v>50</v>
      </c>
      <c r="F878" s="28" t="s">
        <v>50</v>
      </c>
      <c r="G878" s="28" t="s">
        <v>1249</v>
      </c>
      <c r="H878" s="125"/>
      <c r="I878" s="28" t="s">
        <v>1250</v>
      </c>
      <c r="J878" s="28" t="s">
        <v>1251</v>
      </c>
      <c r="K878" s="28" t="s">
        <v>53</v>
      </c>
      <c r="L878" s="125"/>
    </row>
    <row r="879" spans="1:12">
      <c r="A879" s="28" t="s">
        <v>1252</v>
      </c>
      <c r="B879" s="29" t="s">
        <v>1253</v>
      </c>
      <c r="C879" s="246" t="s">
        <v>85</v>
      </c>
      <c r="D879" s="192"/>
      <c r="E879" s="28" t="s">
        <v>50</v>
      </c>
      <c r="F879" s="28" t="s">
        <v>50</v>
      </c>
      <c r="G879" s="28" t="s">
        <v>1249</v>
      </c>
      <c r="H879" s="125"/>
      <c r="I879" s="28" t="s">
        <v>1254</v>
      </c>
      <c r="J879" s="28" t="s">
        <v>1255</v>
      </c>
      <c r="K879" s="28" t="s">
        <v>53</v>
      </c>
      <c r="L879" s="125"/>
    </row>
    <row r="880" spans="1:12" hidden="1" outlineLevel="1">
      <c r="A880" s="28"/>
      <c r="B880" s="29"/>
      <c r="C880" s="29" t="s">
        <v>1256</v>
      </c>
      <c r="D880" s="28">
        <v>1</v>
      </c>
      <c r="E880" s="28"/>
      <c r="F880" s="28"/>
      <c r="G880" s="28"/>
      <c r="H880" s="29"/>
      <c r="I880" s="28"/>
      <c r="J880" s="28"/>
      <c r="K880" s="28"/>
      <c r="L880" s="29"/>
    </row>
    <row r="881" spans="1:12" hidden="1" outlineLevel="1">
      <c r="A881" s="28"/>
      <c r="B881" s="29"/>
      <c r="C881" s="29" t="s">
        <v>1257</v>
      </c>
      <c r="D881" s="28">
        <v>2</v>
      </c>
      <c r="E881" s="28"/>
      <c r="F881" s="28"/>
      <c r="G881" s="28"/>
      <c r="H881" s="29"/>
      <c r="I881" s="28"/>
      <c r="J881" s="28"/>
      <c r="K881" s="28"/>
      <c r="L881" s="29"/>
    </row>
    <row r="882" spans="1:12" hidden="1" outlineLevel="1">
      <c r="A882" s="28"/>
      <c r="B882" s="29"/>
      <c r="C882" s="29" t="s">
        <v>1258</v>
      </c>
      <c r="D882" s="28">
        <v>3</v>
      </c>
      <c r="E882" s="28"/>
      <c r="F882" s="28"/>
      <c r="G882" s="28"/>
      <c r="H882" s="29"/>
      <c r="I882" s="28"/>
      <c r="J882" s="28"/>
      <c r="K882" s="28"/>
      <c r="L882" s="29"/>
    </row>
    <row r="883" spans="1:12" hidden="1" outlineLevel="1">
      <c r="A883" s="28"/>
      <c r="B883" s="29"/>
      <c r="C883" s="29" t="s">
        <v>1259</v>
      </c>
      <c r="D883" s="28">
        <v>4</v>
      </c>
      <c r="E883" s="28"/>
      <c r="F883" s="28"/>
      <c r="G883" s="28"/>
      <c r="H883" s="29"/>
      <c r="I883" s="28"/>
      <c r="J883" s="28"/>
      <c r="K883" s="28"/>
      <c r="L883" s="29"/>
    </row>
    <row r="884" spans="1:12" hidden="1" outlineLevel="1">
      <c r="A884" s="28"/>
      <c r="B884" s="29"/>
      <c r="C884" s="29" t="s">
        <v>1260</v>
      </c>
      <c r="D884" s="28">
        <v>5</v>
      </c>
      <c r="E884" s="28"/>
      <c r="F884" s="28"/>
      <c r="G884" s="28"/>
      <c r="H884" s="29"/>
      <c r="I884" s="28"/>
      <c r="J884" s="28"/>
      <c r="K884" s="28"/>
      <c r="L884" s="29"/>
    </row>
    <row r="885" spans="1:12" hidden="1" outlineLevel="1">
      <c r="A885" s="28"/>
      <c r="B885" s="29"/>
      <c r="C885" s="29" t="s">
        <v>1261</v>
      </c>
      <c r="D885" s="28">
        <v>6</v>
      </c>
      <c r="E885" s="28"/>
      <c r="F885" s="28"/>
      <c r="G885" s="28"/>
      <c r="H885" s="29"/>
      <c r="I885" s="28"/>
      <c r="J885" s="28"/>
      <c r="K885" s="28"/>
      <c r="L885" s="29"/>
    </row>
    <row r="886" spans="1:12" hidden="1" outlineLevel="1">
      <c r="A886" s="28"/>
      <c r="B886" s="29"/>
      <c r="C886" s="29" t="s">
        <v>528</v>
      </c>
      <c r="D886" s="28">
        <v>7</v>
      </c>
      <c r="E886" s="28"/>
      <c r="F886" s="28"/>
      <c r="G886" s="28"/>
      <c r="H886" s="29"/>
      <c r="I886" s="28"/>
      <c r="J886" s="28"/>
      <c r="K886" s="28"/>
      <c r="L886" s="29"/>
    </row>
    <row r="887" spans="1:12" hidden="1" outlineLevel="1">
      <c r="A887" s="28"/>
      <c r="B887" s="29"/>
      <c r="C887" s="29" t="s">
        <v>1262</v>
      </c>
      <c r="D887" s="28">
        <v>8</v>
      </c>
      <c r="E887" s="28"/>
      <c r="F887" s="28"/>
      <c r="G887" s="28"/>
      <c r="H887" s="29"/>
      <c r="I887" s="28"/>
      <c r="J887" s="28"/>
      <c r="K887" s="28"/>
      <c r="L887" s="29"/>
    </row>
    <row r="888" spans="1:12" hidden="1" outlineLevel="1">
      <c r="A888" s="28"/>
      <c r="B888" s="29"/>
      <c r="C888" s="29" t="s">
        <v>1263</v>
      </c>
      <c r="D888" s="28">
        <v>9</v>
      </c>
      <c r="E888" s="28"/>
      <c r="F888" s="28"/>
      <c r="G888" s="28"/>
      <c r="H888" s="29"/>
      <c r="I888" s="28"/>
      <c r="J888" s="28"/>
      <c r="K888" s="28"/>
      <c r="L888" s="29"/>
    </row>
    <row r="889" spans="1:12" hidden="1" outlineLevel="1">
      <c r="A889" s="28"/>
      <c r="B889" s="29"/>
      <c r="C889" s="29" t="s">
        <v>1232</v>
      </c>
      <c r="D889" s="28">
        <v>10</v>
      </c>
      <c r="E889" s="28"/>
      <c r="F889" s="28"/>
      <c r="G889" s="28"/>
      <c r="H889" s="29"/>
      <c r="I889" s="28"/>
      <c r="J889" s="28"/>
      <c r="K889" s="28"/>
      <c r="L889" s="29"/>
    </row>
    <row r="890" spans="1:12" hidden="1" outlineLevel="1">
      <c r="A890" s="28"/>
      <c r="B890" s="29"/>
      <c r="C890" s="29" t="s">
        <v>250</v>
      </c>
      <c r="D890" s="28">
        <v>11</v>
      </c>
      <c r="E890" s="28"/>
      <c r="F890" s="28"/>
      <c r="G890" s="28"/>
      <c r="H890" s="29"/>
      <c r="I890" s="28"/>
      <c r="J890" s="28"/>
      <c r="K890" s="28"/>
      <c r="L890" s="29"/>
    </row>
    <row r="891" spans="1:12" hidden="1" outlineLevel="1">
      <c r="A891" s="28"/>
      <c r="B891" s="29"/>
      <c r="C891" s="29" t="s">
        <v>92</v>
      </c>
      <c r="D891" s="28">
        <v>99</v>
      </c>
      <c r="E891" s="28"/>
      <c r="F891" s="28"/>
      <c r="G891" s="28"/>
      <c r="H891" s="29"/>
      <c r="I891" s="28"/>
      <c r="J891" s="28"/>
      <c r="K891" s="28"/>
      <c r="L891" s="29"/>
    </row>
    <row r="892" spans="1:12" collapsed="1">
      <c r="A892" s="28" t="s">
        <v>1264</v>
      </c>
      <c r="B892" s="29" t="s">
        <v>117</v>
      </c>
      <c r="C892" s="246" t="s">
        <v>70</v>
      </c>
      <c r="D892" s="28"/>
      <c r="E892" s="28" t="s">
        <v>50</v>
      </c>
      <c r="F892" s="28" t="s">
        <v>50</v>
      </c>
      <c r="G892" s="28" t="s">
        <v>1265</v>
      </c>
      <c r="H892" s="29"/>
      <c r="I892" s="28"/>
      <c r="J892" s="28"/>
      <c r="K892" s="28" t="s">
        <v>53</v>
      </c>
      <c r="L892" s="29"/>
    </row>
    <row r="893" spans="1:12">
      <c r="A893" s="28" t="s">
        <v>1266</v>
      </c>
      <c r="B893" s="29" t="s">
        <v>1267</v>
      </c>
      <c r="C893" s="246" t="s">
        <v>166</v>
      </c>
      <c r="D893" s="192"/>
      <c r="E893" s="28" t="s">
        <v>51</v>
      </c>
      <c r="F893" s="28" t="s">
        <v>50</v>
      </c>
      <c r="G893" s="28" t="s">
        <v>1249</v>
      </c>
      <c r="H893" s="125"/>
      <c r="I893" s="28" t="s">
        <v>1254</v>
      </c>
      <c r="J893" s="28" t="s">
        <v>1255</v>
      </c>
      <c r="K893" s="28" t="s">
        <v>53</v>
      </c>
      <c r="L893" s="125"/>
    </row>
    <row r="894" spans="1:12" hidden="1" outlineLevel="1">
      <c r="A894" s="28"/>
      <c r="B894" s="29"/>
      <c r="C894" s="29" t="s">
        <v>1256</v>
      </c>
      <c r="D894" s="28" t="s">
        <v>1268</v>
      </c>
      <c r="E894" s="28"/>
      <c r="F894" s="28"/>
      <c r="G894" s="28"/>
      <c r="H894" s="29"/>
      <c r="I894" s="28"/>
      <c r="J894" s="28"/>
      <c r="K894" s="28"/>
      <c r="L894" s="29"/>
    </row>
    <row r="895" spans="1:12" hidden="1" outlineLevel="1">
      <c r="A895" s="28"/>
      <c r="B895" s="29"/>
      <c r="C895" s="29" t="s">
        <v>1257</v>
      </c>
      <c r="D895" s="28" t="s">
        <v>1269</v>
      </c>
      <c r="E895" s="28"/>
      <c r="F895" s="28"/>
      <c r="G895" s="28"/>
      <c r="H895" s="29"/>
      <c r="I895" s="28"/>
      <c r="J895" s="28"/>
      <c r="K895" s="28"/>
      <c r="L895" s="29"/>
    </row>
    <row r="896" spans="1:12" hidden="1" outlineLevel="1">
      <c r="A896" s="28"/>
      <c r="B896" s="29"/>
      <c r="C896" s="29" t="s">
        <v>1258</v>
      </c>
      <c r="D896" s="28" t="s">
        <v>1270</v>
      </c>
      <c r="E896" s="28"/>
      <c r="F896" s="28"/>
      <c r="G896" s="28"/>
      <c r="H896" s="29"/>
      <c r="I896" s="28"/>
      <c r="J896" s="28"/>
      <c r="K896" s="28"/>
      <c r="L896" s="29"/>
    </row>
    <row r="897" spans="1:12" hidden="1" outlineLevel="1">
      <c r="A897" s="28"/>
      <c r="B897" s="29"/>
      <c r="C897" s="29" t="s">
        <v>1259</v>
      </c>
      <c r="D897" s="28" t="s">
        <v>1271</v>
      </c>
      <c r="E897" s="28"/>
      <c r="F897" s="28"/>
      <c r="G897" s="28"/>
      <c r="H897" s="29"/>
      <c r="I897" s="28"/>
      <c r="J897" s="28"/>
      <c r="K897" s="28"/>
      <c r="L897" s="29"/>
    </row>
    <row r="898" spans="1:12" hidden="1" outlineLevel="1">
      <c r="A898" s="28"/>
      <c r="B898" s="29"/>
      <c r="C898" s="29" t="s">
        <v>1260</v>
      </c>
      <c r="D898" s="28" t="s">
        <v>1272</v>
      </c>
      <c r="E898" s="28"/>
      <c r="F898" s="28"/>
      <c r="G898" s="28"/>
      <c r="H898" s="29"/>
      <c r="I898" s="28"/>
      <c r="J898" s="28"/>
      <c r="K898" s="28"/>
      <c r="L898" s="29"/>
    </row>
    <row r="899" spans="1:12" hidden="1" outlineLevel="1">
      <c r="A899" s="28"/>
      <c r="B899" s="29"/>
      <c r="C899" s="29" t="s">
        <v>1261</v>
      </c>
      <c r="D899" s="28" t="s">
        <v>1273</v>
      </c>
      <c r="E899" s="28"/>
      <c r="F899" s="28"/>
      <c r="G899" s="28"/>
      <c r="H899" s="29"/>
      <c r="I899" s="28"/>
      <c r="J899" s="28"/>
      <c r="K899" s="28"/>
      <c r="L899" s="29"/>
    </row>
    <row r="900" spans="1:12" hidden="1" outlineLevel="1">
      <c r="A900" s="28"/>
      <c r="B900" s="29"/>
      <c r="C900" s="29" t="s">
        <v>528</v>
      </c>
      <c r="D900" s="200" t="s">
        <v>1274</v>
      </c>
      <c r="E900" s="28"/>
      <c r="F900" s="28"/>
      <c r="G900" s="28"/>
      <c r="H900" s="29"/>
      <c r="I900" s="28"/>
      <c r="J900" s="28"/>
      <c r="K900" s="28"/>
      <c r="L900" s="29"/>
    </row>
    <row r="901" spans="1:12" hidden="1" outlineLevel="1">
      <c r="A901" s="28"/>
      <c r="B901" s="29"/>
      <c r="C901" s="29" t="s">
        <v>1262</v>
      </c>
      <c r="D901" s="28" t="s">
        <v>1275</v>
      </c>
      <c r="E901" s="28"/>
      <c r="F901" s="28"/>
      <c r="G901" s="28"/>
      <c r="H901" s="29"/>
      <c r="I901" s="28"/>
      <c r="J901" s="28"/>
      <c r="K901" s="28"/>
      <c r="L901" s="29"/>
    </row>
    <row r="902" spans="1:12" hidden="1" outlineLevel="1">
      <c r="A902" s="28"/>
      <c r="B902" s="29"/>
      <c r="C902" s="29" t="s">
        <v>1263</v>
      </c>
      <c r="D902" s="28" t="s">
        <v>1276</v>
      </c>
      <c r="E902" s="28"/>
      <c r="F902" s="28"/>
      <c r="G902" s="28"/>
      <c r="H902" s="29"/>
      <c r="I902" s="28"/>
      <c r="J902" s="28"/>
      <c r="K902" s="28"/>
      <c r="L902" s="29"/>
    </row>
    <row r="903" spans="1:12" hidden="1" outlineLevel="1">
      <c r="A903" s="28"/>
      <c r="B903" s="29"/>
      <c r="C903" s="29" t="s">
        <v>1232</v>
      </c>
      <c r="D903" s="28" t="s">
        <v>1277</v>
      </c>
      <c r="E903" s="28"/>
      <c r="F903" s="28"/>
      <c r="G903" s="28"/>
      <c r="H903" s="29"/>
      <c r="I903" s="28"/>
      <c r="J903" s="28"/>
      <c r="K903" s="28"/>
      <c r="L903" s="29"/>
    </row>
    <row r="904" spans="1:12" hidden="1" outlineLevel="1">
      <c r="A904" s="28"/>
      <c r="B904" s="29"/>
      <c r="C904" s="29" t="s">
        <v>250</v>
      </c>
      <c r="D904" s="28" t="s">
        <v>1278</v>
      </c>
      <c r="E904" s="28"/>
      <c r="F904" s="28"/>
      <c r="G904" s="28"/>
      <c r="H904" s="29"/>
      <c r="I904" s="28"/>
      <c r="J904" s="28"/>
      <c r="K904" s="28"/>
      <c r="L904" s="29"/>
    </row>
    <row r="905" spans="1:12" hidden="1" outlineLevel="1">
      <c r="A905" s="28"/>
      <c r="B905" s="29"/>
      <c r="C905" s="29" t="s">
        <v>92</v>
      </c>
      <c r="D905" s="28" t="s">
        <v>1279</v>
      </c>
      <c r="E905" s="28"/>
      <c r="F905" s="28"/>
      <c r="G905" s="28"/>
      <c r="H905" s="29"/>
      <c r="I905" s="28"/>
      <c r="J905" s="28"/>
      <c r="K905" s="28"/>
      <c r="L905" s="29"/>
    </row>
    <row r="906" spans="1:12" collapsed="1">
      <c r="A906" s="168" t="s">
        <v>1280</v>
      </c>
      <c r="B906" s="29" t="s">
        <v>117</v>
      </c>
      <c r="C906" s="246" t="s">
        <v>70</v>
      </c>
      <c r="D906" s="28"/>
      <c r="E906" s="28" t="s">
        <v>50</v>
      </c>
      <c r="F906" s="28" t="s">
        <v>50</v>
      </c>
      <c r="G906" s="28" t="s">
        <v>1281</v>
      </c>
      <c r="H906" s="29"/>
      <c r="I906" s="28"/>
      <c r="J906" s="28"/>
      <c r="K906" s="28" t="s">
        <v>53</v>
      </c>
      <c r="L906" s="29"/>
    </row>
    <row r="907" spans="1:12">
      <c r="A907" s="28" t="s">
        <v>1282</v>
      </c>
      <c r="B907" s="29" t="s">
        <v>1283</v>
      </c>
      <c r="C907" s="246" t="s">
        <v>85</v>
      </c>
      <c r="D907" s="28"/>
      <c r="E907" s="28" t="s">
        <v>50</v>
      </c>
      <c r="F907" s="28" t="s">
        <v>50</v>
      </c>
      <c r="G907" s="28"/>
      <c r="H907" s="29"/>
      <c r="I907" s="28" t="s">
        <v>1284</v>
      </c>
      <c r="J907" s="28" t="s">
        <v>1285</v>
      </c>
      <c r="K907" s="28" t="s">
        <v>53</v>
      </c>
      <c r="L907" s="29"/>
    </row>
    <row r="908" spans="1:12" ht="30" hidden="1" outlineLevel="1">
      <c r="A908" s="28"/>
      <c r="B908" s="29"/>
      <c r="C908" s="29" t="s">
        <v>1286</v>
      </c>
      <c r="D908" s="28">
        <v>1</v>
      </c>
      <c r="E908" s="28"/>
      <c r="F908" s="28"/>
      <c r="G908" s="28"/>
      <c r="H908" s="29"/>
      <c r="I908" s="28"/>
      <c r="J908" s="28"/>
      <c r="K908" s="28"/>
      <c r="L908" s="29"/>
    </row>
    <row r="909" spans="1:12" hidden="1" outlineLevel="1">
      <c r="A909" s="28"/>
      <c r="B909" s="29"/>
      <c r="C909" s="29" t="s">
        <v>1287</v>
      </c>
      <c r="D909" s="28">
        <v>2</v>
      </c>
      <c r="E909" s="192"/>
      <c r="F909" s="192"/>
      <c r="G909" s="192"/>
      <c r="H909" s="125"/>
      <c r="I909" s="192"/>
      <c r="J909" s="192"/>
      <c r="K909" s="28"/>
      <c r="L909" s="125"/>
    </row>
    <row r="910" spans="1:12" hidden="1" outlineLevel="1">
      <c r="A910" s="28"/>
      <c r="B910" s="29"/>
      <c r="C910" s="29" t="s">
        <v>1288</v>
      </c>
      <c r="D910" s="28">
        <v>3</v>
      </c>
      <c r="E910" s="192"/>
      <c r="F910" s="192"/>
      <c r="G910" s="192"/>
      <c r="H910" s="125"/>
      <c r="I910" s="192"/>
      <c r="J910" s="192"/>
      <c r="K910" s="28"/>
      <c r="L910" s="231"/>
    </row>
    <row r="911" spans="1:12" collapsed="1">
      <c r="A911" s="28" t="s">
        <v>1289</v>
      </c>
      <c r="B911" s="29" t="s">
        <v>1290</v>
      </c>
      <c r="C911" s="246" t="s">
        <v>361</v>
      </c>
      <c r="D911" s="28"/>
      <c r="E911" s="28" t="s">
        <v>50</v>
      </c>
      <c r="F911" s="28" t="s">
        <v>50</v>
      </c>
      <c r="G911" s="28" t="s">
        <v>1291</v>
      </c>
      <c r="H911" s="125"/>
      <c r="I911" s="28" t="s">
        <v>1284</v>
      </c>
      <c r="J911" s="28" t="s">
        <v>1285</v>
      </c>
      <c r="K911" s="28" t="s">
        <v>53</v>
      </c>
      <c r="L911" s="29"/>
    </row>
    <row r="912" spans="1:12">
      <c r="A912" s="28" t="s">
        <v>1292</v>
      </c>
      <c r="B912" s="29" t="s">
        <v>1293</v>
      </c>
      <c r="C912" s="246" t="s">
        <v>361</v>
      </c>
      <c r="D912" s="28"/>
      <c r="E912" s="28" t="s">
        <v>50</v>
      </c>
      <c r="F912" s="28" t="s">
        <v>50</v>
      </c>
      <c r="G912" s="28" t="s">
        <v>1294</v>
      </c>
      <c r="H912" s="125"/>
      <c r="I912" s="28" t="s">
        <v>1284</v>
      </c>
      <c r="J912" s="28" t="s">
        <v>1285</v>
      </c>
      <c r="K912" s="28" t="s">
        <v>53</v>
      </c>
      <c r="L912" s="29"/>
    </row>
    <row r="913" spans="1:12" ht="120.75" thickBot="1">
      <c r="A913" s="28" t="s">
        <v>1295</v>
      </c>
      <c r="B913" s="29" t="s">
        <v>1296</v>
      </c>
      <c r="C913" s="246" t="s">
        <v>85</v>
      </c>
      <c r="D913" s="28"/>
      <c r="E913" s="28" t="s">
        <v>50</v>
      </c>
      <c r="F913" s="28" t="s">
        <v>50</v>
      </c>
      <c r="G913" s="28"/>
      <c r="H913" s="29" t="s">
        <v>1297</v>
      </c>
      <c r="I913" s="28" t="s">
        <v>1298</v>
      </c>
      <c r="J913" s="28" t="s">
        <v>1299</v>
      </c>
      <c r="K913" s="28" t="s">
        <v>53</v>
      </c>
      <c r="L913" s="232"/>
    </row>
    <row r="914" spans="1:12" hidden="1" outlineLevel="1">
      <c r="A914" s="28"/>
      <c r="B914" s="29"/>
      <c r="C914" s="29" t="s">
        <v>142</v>
      </c>
      <c r="D914" s="28">
        <v>1</v>
      </c>
      <c r="E914" s="28"/>
      <c r="F914" s="28"/>
      <c r="G914" s="28"/>
      <c r="H914" s="29"/>
      <c r="I914" s="28"/>
      <c r="J914" s="28"/>
      <c r="K914" s="28"/>
      <c r="L914" s="232"/>
    </row>
    <row r="915" spans="1:12" hidden="1" outlineLevel="1">
      <c r="A915" s="28"/>
      <c r="B915" s="29"/>
      <c r="C915" s="29" t="s">
        <v>143</v>
      </c>
      <c r="D915" s="28">
        <v>0</v>
      </c>
      <c r="E915" s="28"/>
      <c r="F915" s="28"/>
      <c r="G915" s="28"/>
      <c r="H915" s="29"/>
      <c r="I915" s="28"/>
      <c r="J915" s="28"/>
      <c r="K915" s="28"/>
      <c r="L915" s="232"/>
    </row>
    <row r="916" spans="1:12" ht="15.75" hidden="1" outlineLevel="1" thickBot="1">
      <c r="A916" s="212"/>
      <c r="B916" s="156"/>
      <c r="C916" s="156" t="s">
        <v>92</v>
      </c>
      <c r="D916" s="28">
        <v>99</v>
      </c>
      <c r="E916" s="28"/>
      <c r="F916" s="28"/>
      <c r="G916" s="28"/>
      <c r="H916" s="29"/>
      <c r="I916" s="28"/>
      <c r="J916" s="28"/>
      <c r="K916" s="28"/>
      <c r="L916" s="232"/>
    </row>
    <row r="917" spans="1:12" collapsed="1">
      <c r="A917" s="170" t="s">
        <v>1300</v>
      </c>
      <c r="B917" s="158" t="s">
        <v>1301</v>
      </c>
      <c r="C917" s="245" t="s">
        <v>122</v>
      </c>
      <c r="D917" s="148"/>
      <c r="E917" s="28"/>
      <c r="F917" s="28"/>
      <c r="G917" s="28" t="s">
        <v>1302</v>
      </c>
      <c r="H917" s="29"/>
      <c r="I917" s="28"/>
      <c r="J917" s="28"/>
      <c r="K917" s="28" t="s">
        <v>53</v>
      </c>
      <c r="L917" s="291" t="s">
        <v>122</v>
      </c>
    </row>
    <row r="918" spans="1:12" ht="15.75" thickBot="1">
      <c r="A918" s="191" t="s">
        <v>1303</v>
      </c>
      <c r="B918" s="159" t="s">
        <v>1304</v>
      </c>
      <c r="C918" s="247" t="s">
        <v>49</v>
      </c>
      <c r="D918" s="148"/>
      <c r="E918" s="28" t="s">
        <v>51</v>
      </c>
      <c r="F918" s="28" t="s">
        <v>50</v>
      </c>
      <c r="G918" s="28"/>
      <c r="H918" s="29"/>
      <c r="I918" s="28"/>
      <c r="J918" s="28"/>
      <c r="K918" s="28" t="s">
        <v>53</v>
      </c>
      <c r="L918" s="291"/>
    </row>
    <row r="919" spans="1:12" ht="30">
      <c r="A919" s="216" t="s">
        <v>1305</v>
      </c>
      <c r="B919" s="162" t="s">
        <v>1306</v>
      </c>
      <c r="C919" s="249" t="s">
        <v>85</v>
      </c>
      <c r="D919" s="28"/>
      <c r="E919" s="28" t="s">
        <v>50</v>
      </c>
      <c r="F919" s="28" t="s">
        <v>50</v>
      </c>
      <c r="G919" s="28" t="s">
        <v>1302</v>
      </c>
      <c r="H919" s="29"/>
      <c r="I919" s="28" t="s">
        <v>1254</v>
      </c>
      <c r="J919" s="28" t="s">
        <v>1255</v>
      </c>
      <c r="K919" s="28" t="s">
        <v>53</v>
      </c>
      <c r="L919" s="232"/>
    </row>
    <row r="920" spans="1:12" hidden="1" outlineLevel="1">
      <c r="A920" s="28"/>
      <c r="B920" s="29"/>
      <c r="C920" s="29" t="s">
        <v>1307</v>
      </c>
      <c r="D920" s="28">
        <v>1</v>
      </c>
      <c r="E920" s="28"/>
      <c r="F920" s="28"/>
      <c r="G920" s="28"/>
      <c r="H920" s="29"/>
      <c r="I920" s="28"/>
      <c r="J920" s="28"/>
      <c r="K920" s="28"/>
      <c r="L920" s="232"/>
    </row>
    <row r="921" spans="1:12" hidden="1" outlineLevel="1">
      <c r="A921" s="28"/>
      <c r="B921" s="29"/>
      <c r="C921" s="29" t="s">
        <v>1308</v>
      </c>
      <c r="D921" s="28">
        <v>2</v>
      </c>
      <c r="E921" s="28"/>
      <c r="F921" s="28"/>
      <c r="G921" s="28"/>
      <c r="H921" s="29"/>
      <c r="I921" s="28"/>
      <c r="J921" s="28"/>
      <c r="K921" s="28"/>
      <c r="L921" s="232"/>
    </row>
    <row r="922" spans="1:12" hidden="1" outlineLevel="1">
      <c r="A922" s="28"/>
      <c r="B922" s="29"/>
      <c r="C922" s="29" t="s">
        <v>1309</v>
      </c>
      <c r="D922" s="28">
        <v>3</v>
      </c>
      <c r="E922" s="28"/>
      <c r="F922" s="28"/>
      <c r="G922" s="28"/>
      <c r="H922" s="29"/>
      <c r="I922" s="28"/>
      <c r="J922" s="28"/>
      <c r="K922" s="28"/>
      <c r="L922" s="232"/>
    </row>
    <row r="923" spans="1:12" hidden="1" outlineLevel="1">
      <c r="A923" s="28"/>
      <c r="B923" s="29"/>
      <c r="C923" s="29" t="s">
        <v>250</v>
      </c>
      <c r="D923" s="28">
        <v>4</v>
      </c>
      <c r="E923" s="28"/>
      <c r="F923" s="28"/>
      <c r="G923" s="28"/>
      <c r="H923" s="29"/>
      <c r="I923" s="28"/>
      <c r="J923" s="28"/>
      <c r="K923" s="28"/>
      <c r="L923" s="232"/>
    </row>
    <row r="924" spans="1:12" hidden="1" outlineLevel="1">
      <c r="A924" s="28"/>
      <c r="B924" s="29"/>
      <c r="C924" s="29" t="s">
        <v>92</v>
      </c>
      <c r="D924" s="28">
        <v>99</v>
      </c>
      <c r="E924" s="28"/>
      <c r="F924" s="28"/>
      <c r="G924" s="28"/>
      <c r="H924" s="29"/>
      <c r="I924" s="28"/>
      <c r="J924" s="28"/>
      <c r="K924" s="28"/>
      <c r="L924" s="232"/>
    </row>
    <row r="925" spans="1:12" ht="30" collapsed="1">
      <c r="A925" s="28" t="s">
        <v>1310</v>
      </c>
      <c r="B925" s="29" t="s">
        <v>1311</v>
      </c>
      <c r="C925" s="246" t="s">
        <v>70</v>
      </c>
      <c r="D925" s="28"/>
      <c r="E925" s="28" t="s">
        <v>50</v>
      </c>
      <c r="F925" s="28" t="s">
        <v>50</v>
      </c>
      <c r="G925" s="28" t="s">
        <v>1312</v>
      </c>
      <c r="H925" s="29"/>
      <c r="I925" s="28"/>
      <c r="J925" s="28"/>
      <c r="K925" s="28" t="s">
        <v>53</v>
      </c>
      <c r="L925" s="232"/>
    </row>
    <row r="926" spans="1:12">
      <c r="A926" s="28" t="s">
        <v>1313</v>
      </c>
      <c r="B926" s="29" t="s">
        <v>1314</v>
      </c>
      <c r="C926" s="246" t="s">
        <v>56</v>
      </c>
      <c r="D926" s="28"/>
      <c r="E926" s="28" t="s">
        <v>50</v>
      </c>
      <c r="F926" s="28" t="s">
        <v>50</v>
      </c>
      <c r="G926" s="28"/>
      <c r="H926" s="29"/>
      <c r="I926" s="28" t="s">
        <v>1298</v>
      </c>
      <c r="J926" s="28" t="s">
        <v>1315</v>
      </c>
      <c r="K926" s="28" t="s">
        <v>53</v>
      </c>
      <c r="L926" s="232"/>
    </row>
    <row r="927" spans="1:12" hidden="1" outlineLevel="1">
      <c r="A927" s="28"/>
      <c r="B927" s="29"/>
      <c r="C927" s="29" t="s">
        <v>1316</v>
      </c>
      <c r="D927" s="28">
        <v>1</v>
      </c>
      <c r="E927" s="28"/>
      <c r="F927" s="28"/>
      <c r="G927" s="28"/>
      <c r="H927" s="29"/>
      <c r="I927" s="28"/>
      <c r="J927" s="28"/>
      <c r="K927" s="28"/>
      <c r="L927" s="232"/>
    </row>
    <row r="928" spans="1:12" hidden="1" outlineLevel="1">
      <c r="A928" s="28"/>
      <c r="B928" s="29"/>
      <c r="C928" s="29" t="s">
        <v>1317</v>
      </c>
      <c r="D928" s="28">
        <v>2</v>
      </c>
      <c r="E928" s="28"/>
      <c r="F928" s="28"/>
      <c r="G928" s="28"/>
      <c r="H928" s="29"/>
      <c r="I928" s="28"/>
      <c r="J928" s="28"/>
      <c r="K928" s="28"/>
      <c r="L928" s="232"/>
    </row>
    <row r="929" spans="1:12" hidden="1" outlineLevel="1">
      <c r="A929" s="28"/>
      <c r="B929" s="29"/>
      <c r="C929" s="29" t="s">
        <v>1318</v>
      </c>
      <c r="D929" s="28">
        <v>3</v>
      </c>
      <c r="E929" s="28"/>
      <c r="F929" s="28"/>
      <c r="G929" s="28"/>
      <c r="H929" s="29"/>
      <c r="I929" s="28"/>
      <c r="J929" s="28"/>
      <c r="K929" s="28"/>
      <c r="L929" s="232"/>
    </row>
    <row r="930" spans="1:12" collapsed="1">
      <c r="A930" s="28" t="s">
        <v>1319</v>
      </c>
      <c r="B930" s="29" t="s">
        <v>1320</v>
      </c>
      <c r="C930" s="246" t="s">
        <v>56</v>
      </c>
      <c r="D930" s="28"/>
      <c r="E930" s="28" t="s">
        <v>50</v>
      </c>
      <c r="F930" s="28" t="s">
        <v>50</v>
      </c>
      <c r="G930" s="28" t="s">
        <v>1249</v>
      </c>
      <c r="H930" s="29"/>
      <c r="I930" s="28"/>
      <c r="J930" s="28"/>
      <c r="K930" s="28" t="s">
        <v>53</v>
      </c>
      <c r="L930" s="232"/>
    </row>
    <row r="931" spans="1:12" hidden="1" outlineLevel="1">
      <c r="A931" s="28"/>
      <c r="B931" s="29"/>
      <c r="C931" s="29" t="s">
        <v>142</v>
      </c>
      <c r="D931" s="28">
        <v>1</v>
      </c>
      <c r="E931" s="28"/>
      <c r="F931" s="28"/>
      <c r="G931" s="28"/>
      <c r="H931" s="29"/>
      <c r="I931" s="28"/>
      <c r="J931" s="28"/>
      <c r="K931" s="28"/>
      <c r="L931" s="232"/>
    </row>
    <row r="932" spans="1:12" hidden="1" outlineLevel="1">
      <c r="A932" s="28"/>
      <c r="B932" s="29"/>
      <c r="C932" s="29" t="s">
        <v>143</v>
      </c>
      <c r="D932" s="28">
        <v>0</v>
      </c>
      <c r="E932" s="28"/>
      <c r="F932" s="28"/>
      <c r="G932" s="28"/>
      <c r="H932" s="29"/>
      <c r="I932" s="28"/>
      <c r="J932" s="28"/>
      <c r="K932" s="28"/>
      <c r="L932" s="232"/>
    </row>
    <row r="933" spans="1:12" hidden="1" outlineLevel="1">
      <c r="A933" s="28"/>
      <c r="B933" s="29"/>
      <c r="C933" s="29" t="s">
        <v>92</v>
      </c>
      <c r="D933" s="28">
        <v>99</v>
      </c>
      <c r="E933" s="28"/>
      <c r="F933" s="28"/>
      <c r="G933" s="28"/>
      <c r="H933" s="29"/>
      <c r="I933" s="28"/>
      <c r="J933" s="28"/>
      <c r="K933" s="28"/>
      <c r="L933" s="232"/>
    </row>
    <row r="934" spans="1:12" collapsed="1">
      <c r="A934" s="28" t="s">
        <v>1321</v>
      </c>
      <c r="B934" s="29" t="s">
        <v>1322</v>
      </c>
      <c r="C934" s="246" t="s">
        <v>49</v>
      </c>
      <c r="D934" s="28"/>
      <c r="E934" s="28" t="s">
        <v>50</v>
      </c>
      <c r="F934" s="28" t="s">
        <v>50</v>
      </c>
      <c r="G934" s="28" t="s">
        <v>1323</v>
      </c>
      <c r="H934" s="29"/>
      <c r="I934" s="28" t="s">
        <v>1243</v>
      </c>
      <c r="J934" s="28" t="s">
        <v>1244</v>
      </c>
      <c r="K934" s="28" t="s">
        <v>53</v>
      </c>
      <c r="L934" s="232"/>
    </row>
    <row r="935" spans="1:12" ht="30">
      <c r="A935" s="28" t="s">
        <v>1324</v>
      </c>
      <c r="B935" s="29" t="s">
        <v>1246</v>
      </c>
      <c r="C935" s="246" t="s">
        <v>85</v>
      </c>
      <c r="D935" s="28"/>
      <c r="E935" s="28" t="s">
        <v>50</v>
      </c>
      <c r="F935" s="28" t="s">
        <v>50</v>
      </c>
      <c r="G935" s="28" t="s">
        <v>1323</v>
      </c>
      <c r="H935" s="29"/>
      <c r="I935" s="28"/>
      <c r="J935" s="28"/>
      <c r="K935" s="28" t="s">
        <v>53</v>
      </c>
      <c r="L935" s="232"/>
    </row>
    <row r="936" spans="1:12" hidden="1" outlineLevel="1">
      <c r="A936" s="192"/>
      <c r="B936" s="29"/>
      <c r="C936" s="29" t="s">
        <v>142</v>
      </c>
      <c r="D936" s="28">
        <v>1</v>
      </c>
      <c r="E936" s="192"/>
      <c r="F936" s="192"/>
      <c r="G936" s="192"/>
      <c r="H936" s="125"/>
      <c r="I936" s="192"/>
      <c r="J936" s="192"/>
      <c r="K936" s="28"/>
      <c r="L936" s="232"/>
    </row>
    <row r="937" spans="1:12" hidden="1" outlineLevel="1">
      <c r="A937" s="192"/>
      <c r="B937" s="29"/>
      <c r="C937" s="29" t="s">
        <v>143</v>
      </c>
      <c r="D937" s="28">
        <v>0</v>
      </c>
      <c r="E937" s="192"/>
      <c r="F937" s="192"/>
      <c r="G937" s="192"/>
      <c r="H937" s="125"/>
      <c r="I937" s="192"/>
      <c r="J937" s="192"/>
      <c r="K937" s="28"/>
      <c r="L937" s="232"/>
    </row>
    <row r="938" spans="1:12" hidden="1" outlineLevel="1">
      <c r="A938" s="192"/>
      <c r="B938" s="29"/>
      <c r="C938" s="29" t="s">
        <v>92</v>
      </c>
      <c r="D938" s="28">
        <v>99</v>
      </c>
      <c r="E938" s="192"/>
      <c r="F938" s="192"/>
      <c r="G938" s="192"/>
      <c r="H938" s="125"/>
      <c r="I938" s="192"/>
      <c r="J938" s="192"/>
      <c r="K938" s="28"/>
      <c r="L938" s="232"/>
    </row>
    <row r="939" spans="1:12" collapsed="1">
      <c r="A939" s="28" t="s">
        <v>1325</v>
      </c>
      <c r="B939" s="29" t="s">
        <v>1248</v>
      </c>
      <c r="C939" s="246" t="s">
        <v>49</v>
      </c>
      <c r="D939" s="192"/>
      <c r="E939" s="28" t="s">
        <v>50</v>
      </c>
      <c r="F939" s="28" t="s">
        <v>50</v>
      </c>
      <c r="G939" s="28" t="s">
        <v>1326</v>
      </c>
      <c r="H939" s="125"/>
      <c r="I939" s="28" t="s">
        <v>1250</v>
      </c>
      <c r="J939" s="28" t="s">
        <v>1251</v>
      </c>
      <c r="K939" s="28" t="s">
        <v>53</v>
      </c>
      <c r="L939" s="232"/>
    </row>
    <row r="940" spans="1:12">
      <c r="A940" s="28" t="s">
        <v>1327</v>
      </c>
      <c r="B940" s="29" t="s">
        <v>1253</v>
      </c>
      <c r="C940" s="246" t="s">
        <v>85</v>
      </c>
      <c r="D940" s="192"/>
      <c r="E940" s="28" t="s">
        <v>50</v>
      </c>
      <c r="F940" s="28" t="s">
        <v>50</v>
      </c>
      <c r="G940" s="28" t="s">
        <v>1328</v>
      </c>
      <c r="H940" s="125"/>
      <c r="I940" s="28" t="s">
        <v>1254</v>
      </c>
      <c r="J940" s="28" t="s">
        <v>1255</v>
      </c>
      <c r="K940" s="28" t="s">
        <v>53</v>
      </c>
      <c r="L940" s="232"/>
    </row>
    <row r="941" spans="1:12" hidden="1" outlineLevel="1">
      <c r="A941" s="28"/>
      <c r="B941" s="29"/>
      <c r="C941" s="29" t="s">
        <v>1256</v>
      </c>
      <c r="D941" s="28">
        <v>1</v>
      </c>
      <c r="E941" s="28"/>
      <c r="F941" s="28"/>
      <c r="G941" s="28"/>
      <c r="H941" s="29"/>
      <c r="I941" s="28"/>
      <c r="J941" s="28"/>
      <c r="K941" s="28"/>
      <c r="L941" s="232"/>
    </row>
    <row r="942" spans="1:12" hidden="1" outlineLevel="1">
      <c r="A942" s="28"/>
      <c r="B942" s="29"/>
      <c r="C942" s="29" t="s">
        <v>1257</v>
      </c>
      <c r="D942" s="28">
        <v>2</v>
      </c>
      <c r="E942" s="28"/>
      <c r="F942" s="28"/>
      <c r="G942" s="28"/>
      <c r="H942" s="29"/>
      <c r="I942" s="28"/>
      <c r="J942" s="28"/>
      <c r="K942" s="28"/>
      <c r="L942" s="232"/>
    </row>
    <row r="943" spans="1:12" hidden="1" outlineLevel="1">
      <c r="A943" s="28"/>
      <c r="B943" s="29"/>
      <c r="C943" s="29" t="s">
        <v>1258</v>
      </c>
      <c r="D943" s="28">
        <v>3</v>
      </c>
      <c r="E943" s="28"/>
      <c r="F943" s="28"/>
      <c r="G943" s="28"/>
      <c r="H943" s="29"/>
      <c r="I943" s="28"/>
      <c r="J943" s="28"/>
      <c r="K943" s="28"/>
      <c r="L943" s="232"/>
    </row>
    <row r="944" spans="1:12" hidden="1" outlineLevel="1">
      <c r="A944" s="28"/>
      <c r="B944" s="29"/>
      <c r="C944" s="29" t="s">
        <v>1259</v>
      </c>
      <c r="D944" s="28">
        <v>4</v>
      </c>
      <c r="E944" s="28"/>
      <c r="F944" s="28"/>
      <c r="G944" s="28"/>
      <c r="H944" s="29"/>
      <c r="I944" s="28"/>
      <c r="J944" s="28"/>
      <c r="K944" s="28"/>
      <c r="L944" s="232"/>
    </row>
    <row r="945" spans="1:12" hidden="1" outlineLevel="1">
      <c r="A945" s="28"/>
      <c r="B945" s="29"/>
      <c r="C945" s="29" t="s">
        <v>1260</v>
      </c>
      <c r="D945" s="28">
        <v>5</v>
      </c>
      <c r="E945" s="28"/>
      <c r="F945" s="28"/>
      <c r="G945" s="28"/>
      <c r="H945" s="29"/>
      <c r="I945" s="28"/>
      <c r="J945" s="28"/>
      <c r="K945" s="28"/>
      <c r="L945" s="232"/>
    </row>
    <row r="946" spans="1:12" hidden="1" outlineLevel="1">
      <c r="A946" s="28"/>
      <c r="B946" s="29"/>
      <c r="C946" s="29" t="s">
        <v>1261</v>
      </c>
      <c r="D946" s="28">
        <v>6</v>
      </c>
      <c r="E946" s="28"/>
      <c r="F946" s="28"/>
      <c r="G946" s="28"/>
      <c r="H946" s="29"/>
      <c r="I946" s="28"/>
      <c r="J946" s="28"/>
      <c r="K946" s="28"/>
      <c r="L946" s="232"/>
    </row>
    <row r="947" spans="1:12" hidden="1" outlineLevel="1">
      <c r="A947" s="28"/>
      <c r="B947" s="29"/>
      <c r="C947" s="29" t="s">
        <v>528</v>
      </c>
      <c r="D947" s="28">
        <v>7</v>
      </c>
      <c r="E947" s="28"/>
      <c r="F947" s="28"/>
      <c r="G947" s="28"/>
      <c r="H947" s="29"/>
      <c r="I947" s="28"/>
      <c r="J947" s="28"/>
      <c r="K947" s="28"/>
      <c r="L947" s="232"/>
    </row>
    <row r="948" spans="1:12" hidden="1" outlineLevel="1">
      <c r="A948" s="28"/>
      <c r="B948" s="29"/>
      <c r="C948" s="29" t="s">
        <v>1262</v>
      </c>
      <c r="D948" s="28">
        <v>8</v>
      </c>
      <c r="E948" s="28"/>
      <c r="F948" s="28"/>
      <c r="G948" s="28"/>
      <c r="H948" s="29"/>
      <c r="I948" s="28"/>
      <c r="J948" s="28"/>
      <c r="K948" s="28"/>
      <c r="L948" s="232"/>
    </row>
    <row r="949" spans="1:12" hidden="1" outlineLevel="1">
      <c r="A949" s="28"/>
      <c r="B949" s="29"/>
      <c r="C949" s="29" t="s">
        <v>1263</v>
      </c>
      <c r="D949" s="28">
        <v>9</v>
      </c>
      <c r="E949" s="28"/>
      <c r="F949" s="28"/>
      <c r="G949" s="28"/>
      <c r="H949" s="29"/>
      <c r="I949" s="28"/>
      <c r="J949" s="28"/>
      <c r="K949" s="28"/>
      <c r="L949" s="232"/>
    </row>
    <row r="950" spans="1:12" hidden="1" outlineLevel="1">
      <c r="A950" s="28"/>
      <c r="B950" s="29"/>
      <c r="C950" s="29" t="s">
        <v>1232</v>
      </c>
      <c r="D950" s="28">
        <v>10</v>
      </c>
      <c r="E950" s="28"/>
      <c r="F950" s="28"/>
      <c r="G950" s="28"/>
      <c r="H950" s="29"/>
      <c r="I950" s="28"/>
      <c r="J950" s="28"/>
      <c r="K950" s="28"/>
      <c r="L950" s="232"/>
    </row>
    <row r="951" spans="1:12" hidden="1" outlineLevel="1">
      <c r="A951" s="28"/>
      <c r="B951" s="29"/>
      <c r="C951" s="29" t="s">
        <v>250</v>
      </c>
      <c r="D951" s="28">
        <v>11</v>
      </c>
      <c r="E951" s="28"/>
      <c r="F951" s="28"/>
      <c r="G951" s="28"/>
      <c r="H951" s="29"/>
      <c r="I951" s="28"/>
      <c r="J951" s="28"/>
      <c r="K951" s="28"/>
      <c r="L951" s="232"/>
    </row>
    <row r="952" spans="1:12" hidden="1" outlineLevel="1">
      <c r="A952" s="28"/>
      <c r="B952" s="29"/>
      <c r="C952" s="29" t="s">
        <v>92</v>
      </c>
      <c r="D952" s="28">
        <v>99</v>
      </c>
      <c r="E952" s="28"/>
      <c r="F952" s="28"/>
      <c r="G952" s="28"/>
      <c r="H952" s="29"/>
      <c r="I952" s="28"/>
      <c r="J952" s="28"/>
      <c r="K952" s="28"/>
      <c r="L952" s="232"/>
    </row>
    <row r="953" spans="1:12" collapsed="1">
      <c r="A953" s="28" t="s">
        <v>1329</v>
      </c>
      <c r="B953" s="29" t="s">
        <v>117</v>
      </c>
      <c r="C953" s="246" t="s">
        <v>70</v>
      </c>
      <c r="D953" s="28"/>
      <c r="E953" s="28" t="s">
        <v>50</v>
      </c>
      <c r="F953" s="28" t="s">
        <v>50</v>
      </c>
      <c r="G953" s="28" t="s">
        <v>1330</v>
      </c>
      <c r="H953" s="29"/>
      <c r="I953" s="28"/>
      <c r="J953" s="28"/>
      <c r="K953" s="28" t="s">
        <v>53</v>
      </c>
      <c r="L953" s="232"/>
    </row>
    <row r="954" spans="1:12">
      <c r="A954" s="28" t="s">
        <v>1331</v>
      </c>
      <c r="B954" s="29" t="s">
        <v>1267</v>
      </c>
      <c r="C954" s="246" t="s">
        <v>166</v>
      </c>
      <c r="D954" s="192"/>
      <c r="E954" s="28" t="s">
        <v>51</v>
      </c>
      <c r="F954" s="28" t="s">
        <v>50</v>
      </c>
      <c r="G954" s="28" t="s">
        <v>1326</v>
      </c>
      <c r="H954" s="125"/>
      <c r="I954" s="28" t="s">
        <v>1254</v>
      </c>
      <c r="J954" s="28" t="s">
        <v>1255</v>
      </c>
      <c r="K954" s="28" t="s">
        <v>53</v>
      </c>
      <c r="L954" s="232"/>
    </row>
    <row r="955" spans="1:12" hidden="1" outlineLevel="1">
      <c r="A955" s="28"/>
      <c r="B955" s="29"/>
      <c r="C955" s="29" t="s">
        <v>1256</v>
      </c>
      <c r="D955" s="28" t="s">
        <v>1268</v>
      </c>
      <c r="E955" s="28"/>
      <c r="F955" s="28"/>
      <c r="G955" s="28"/>
      <c r="H955" s="29"/>
      <c r="I955" s="28"/>
      <c r="J955" s="28"/>
      <c r="K955" s="28"/>
      <c r="L955" s="232"/>
    </row>
    <row r="956" spans="1:12" hidden="1" outlineLevel="1">
      <c r="A956" s="28"/>
      <c r="B956" s="29"/>
      <c r="C956" s="29" t="s">
        <v>1257</v>
      </c>
      <c r="D956" s="28" t="s">
        <v>1269</v>
      </c>
      <c r="E956" s="28"/>
      <c r="F956" s="28"/>
      <c r="G956" s="28"/>
      <c r="H956" s="29"/>
      <c r="I956" s="28"/>
      <c r="J956" s="28"/>
      <c r="K956" s="28"/>
      <c r="L956" s="232"/>
    </row>
    <row r="957" spans="1:12" hidden="1" outlineLevel="1">
      <c r="A957" s="28"/>
      <c r="B957" s="29"/>
      <c r="C957" s="29" t="s">
        <v>1258</v>
      </c>
      <c r="D957" s="28" t="s">
        <v>1270</v>
      </c>
      <c r="E957" s="28"/>
      <c r="F957" s="28"/>
      <c r="G957" s="28"/>
      <c r="H957" s="29"/>
      <c r="I957" s="28"/>
      <c r="J957" s="28"/>
      <c r="K957" s="28"/>
      <c r="L957" s="232"/>
    </row>
    <row r="958" spans="1:12" hidden="1" outlineLevel="1">
      <c r="A958" s="28"/>
      <c r="B958" s="29"/>
      <c r="C958" s="29" t="s">
        <v>1259</v>
      </c>
      <c r="D958" s="28" t="s">
        <v>1271</v>
      </c>
      <c r="E958" s="28"/>
      <c r="F958" s="28"/>
      <c r="G958" s="28"/>
      <c r="H958" s="29"/>
      <c r="I958" s="28"/>
      <c r="J958" s="28"/>
      <c r="K958" s="28"/>
      <c r="L958" s="232"/>
    </row>
    <row r="959" spans="1:12" hidden="1" outlineLevel="1">
      <c r="A959" s="28"/>
      <c r="B959" s="29"/>
      <c r="C959" s="29" t="s">
        <v>1260</v>
      </c>
      <c r="D959" s="28" t="s">
        <v>1272</v>
      </c>
      <c r="E959" s="28"/>
      <c r="F959" s="28"/>
      <c r="G959" s="28"/>
      <c r="H959" s="29"/>
      <c r="I959" s="28"/>
      <c r="J959" s="28"/>
      <c r="K959" s="28"/>
      <c r="L959" s="232"/>
    </row>
    <row r="960" spans="1:12" hidden="1" outlineLevel="1">
      <c r="A960" s="28"/>
      <c r="B960" s="29"/>
      <c r="C960" s="29" t="s">
        <v>1261</v>
      </c>
      <c r="D960" s="28" t="s">
        <v>1273</v>
      </c>
      <c r="E960" s="28"/>
      <c r="F960" s="28"/>
      <c r="G960" s="28"/>
      <c r="H960" s="29"/>
      <c r="I960" s="28"/>
      <c r="J960" s="28"/>
      <c r="K960" s="28"/>
      <c r="L960" s="232"/>
    </row>
    <row r="961" spans="1:12" hidden="1" outlineLevel="1">
      <c r="A961" s="28"/>
      <c r="B961" s="29"/>
      <c r="C961" s="29" t="s">
        <v>528</v>
      </c>
      <c r="D961" s="28" t="s">
        <v>1274</v>
      </c>
      <c r="E961" s="28"/>
      <c r="F961" s="28"/>
      <c r="G961" s="28"/>
      <c r="H961" s="29"/>
      <c r="I961" s="28"/>
      <c r="J961" s="28"/>
      <c r="K961" s="28"/>
      <c r="L961" s="232"/>
    </row>
    <row r="962" spans="1:12" hidden="1" outlineLevel="1">
      <c r="A962" s="28"/>
      <c r="B962" s="29"/>
      <c r="C962" s="29" t="s">
        <v>1262</v>
      </c>
      <c r="D962" s="28" t="s">
        <v>1275</v>
      </c>
      <c r="E962" s="28"/>
      <c r="F962" s="28"/>
      <c r="G962" s="28"/>
      <c r="H962" s="29"/>
      <c r="I962" s="28"/>
      <c r="J962" s="28"/>
      <c r="K962" s="28"/>
      <c r="L962" s="232"/>
    </row>
    <row r="963" spans="1:12" hidden="1" outlineLevel="1">
      <c r="A963" s="28"/>
      <c r="B963" s="29"/>
      <c r="C963" s="29" t="s">
        <v>1263</v>
      </c>
      <c r="D963" s="28" t="s">
        <v>1276</v>
      </c>
      <c r="E963" s="28"/>
      <c r="F963" s="28"/>
      <c r="G963" s="28"/>
      <c r="H963" s="29"/>
      <c r="I963" s="28"/>
      <c r="J963" s="28"/>
      <c r="K963" s="28"/>
      <c r="L963" s="232"/>
    </row>
    <row r="964" spans="1:12" hidden="1" outlineLevel="1">
      <c r="A964" s="28"/>
      <c r="B964" s="29"/>
      <c r="C964" s="29" t="s">
        <v>1232</v>
      </c>
      <c r="D964" s="28" t="s">
        <v>1277</v>
      </c>
      <c r="E964" s="28"/>
      <c r="F964" s="28"/>
      <c r="G964" s="28"/>
      <c r="H964" s="29"/>
      <c r="I964" s="28"/>
      <c r="J964" s="28"/>
      <c r="K964" s="28"/>
      <c r="L964" s="232"/>
    </row>
    <row r="965" spans="1:12" hidden="1" outlineLevel="1">
      <c r="A965" s="28"/>
      <c r="B965" s="29"/>
      <c r="C965" s="29" t="s">
        <v>250</v>
      </c>
      <c r="D965" s="28" t="s">
        <v>1278</v>
      </c>
      <c r="E965" s="28"/>
      <c r="F965" s="28"/>
      <c r="G965" s="28"/>
      <c r="H965" s="29"/>
      <c r="I965" s="28"/>
      <c r="J965" s="28"/>
      <c r="K965" s="28"/>
      <c r="L965" s="232"/>
    </row>
    <row r="966" spans="1:12" hidden="1" outlineLevel="1">
      <c r="A966" s="28"/>
      <c r="B966" s="29"/>
      <c r="C966" s="29" t="s">
        <v>92</v>
      </c>
      <c r="D966" s="28" t="s">
        <v>1279</v>
      </c>
      <c r="E966" s="28"/>
      <c r="F966" s="28"/>
      <c r="G966" s="28"/>
      <c r="H966" s="29"/>
      <c r="I966" s="28"/>
      <c r="J966" s="28"/>
      <c r="K966" s="28"/>
      <c r="L966" s="232"/>
    </row>
    <row r="967" spans="1:12" collapsed="1">
      <c r="A967" s="28" t="s">
        <v>1332</v>
      </c>
      <c r="B967" s="29" t="s">
        <v>117</v>
      </c>
      <c r="C967" s="246" t="s">
        <v>70</v>
      </c>
      <c r="D967" s="28"/>
      <c r="E967" s="28" t="s">
        <v>50</v>
      </c>
      <c r="F967" s="28" t="s">
        <v>50</v>
      </c>
      <c r="G967" s="28" t="s">
        <v>1333</v>
      </c>
      <c r="H967" s="29"/>
      <c r="I967" s="28"/>
      <c r="J967" s="28"/>
      <c r="K967" s="28" t="s">
        <v>53</v>
      </c>
      <c r="L967" s="232"/>
    </row>
    <row r="968" spans="1:12">
      <c r="A968" s="28" t="s">
        <v>1334</v>
      </c>
      <c r="B968" s="29" t="s">
        <v>1283</v>
      </c>
      <c r="C968" s="246" t="s">
        <v>85</v>
      </c>
      <c r="D968" s="28"/>
      <c r="E968" s="28" t="s">
        <v>50</v>
      </c>
      <c r="F968" s="28" t="s">
        <v>50</v>
      </c>
      <c r="G968" s="28" t="s">
        <v>1323</v>
      </c>
      <c r="H968" s="29"/>
      <c r="I968" s="28" t="s">
        <v>1284</v>
      </c>
      <c r="J968" s="28" t="s">
        <v>1285</v>
      </c>
      <c r="K968" s="28" t="s">
        <v>53</v>
      </c>
      <c r="L968" s="232"/>
    </row>
    <row r="969" spans="1:12" ht="30" hidden="1" outlineLevel="1">
      <c r="A969" s="28"/>
      <c r="B969" s="29"/>
      <c r="C969" s="29" t="s">
        <v>1286</v>
      </c>
      <c r="D969" s="28">
        <v>1</v>
      </c>
      <c r="E969" s="28"/>
      <c r="F969" s="28"/>
      <c r="G969" s="28"/>
      <c r="H969" s="29"/>
      <c r="I969" s="28"/>
      <c r="J969" s="28"/>
      <c r="K969" s="28"/>
      <c r="L969" s="232"/>
    </row>
    <row r="970" spans="1:12" hidden="1" outlineLevel="1">
      <c r="A970" s="28"/>
      <c r="B970" s="29"/>
      <c r="C970" s="29" t="s">
        <v>1287</v>
      </c>
      <c r="D970" s="28">
        <v>2</v>
      </c>
      <c r="E970" s="192"/>
      <c r="F970" s="192"/>
      <c r="G970" s="192"/>
      <c r="H970" s="125"/>
      <c r="I970" s="192"/>
      <c r="J970" s="192"/>
      <c r="K970" s="28"/>
      <c r="L970" s="232"/>
    </row>
    <row r="971" spans="1:12" hidden="1" outlineLevel="1">
      <c r="A971" s="28"/>
      <c r="B971" s="29"/>
      <c r="C971" s="29" t="s">
        <v>1288</v>
      </c>
      <c r="D971" s="28">
        <v>3</v>
      </c>
      <c r="E971" s="192"/>
      <c r="F971" s="192"/>
      <c r="G971" s="192"/>
      <c r="H971" s="125"/>
      <c r="I971" s="192"/>
      <c r="J971" s="192"/>
      <c r="K971" s="28"/>
      <c r="L971" s="232"/>
    </row>
    <row r="972" spans="1:12" collapsed="1">
      <c r="A972" s="28" t="s">
        <v>1335</v>
      </c>
      <c r="B972" s="29" t="s">
        <v>1290</v>
      </c>
      <c r="C972" s="246" t="s">
        <v>361</v>
      </c>
      <c r="D972" s="28"/>
      <c r="E972" s="28" t="s">
        <v>50</v>
      </c>
      <c r="F972" s="28" t="s">
        <v>50</v>
      </c>
      <c r="G972" s="28" t="s">
        <v>1336</v>
      </c>
      <c r="H972" s="125"/>
      <c r="I972" s="28" t="s">
        <v>1284</v>
      </c>
      <c r="J972" s="28" t="s">
        <v>1285</v>
      </c>
      <c r="K972" s="28" t="s">
        <v>53</v>
      </c>
      <c r="L972" s="29"/>
    </row>
    <row r="973" spans="1:12">
      <c r="A973" s="28" t="s">
        <v>1337</v>
      </c>
      <c r="B973" s="29" t="s">
        <v>1293</v>
      </c>
      <c r="C973" s="246" t="s">
        <v>361</v>
      </c>
      <c r="D973" s="28"/>
      <c r="E973" s="28" t="s">
        <v>50</v>
      </c>
      <c r="F973" s="28" t="s">
        <v>50</v>
      </c>
      <c r="G973" s="28" t="s">
        <v>1338</v>
      </c>
      <c r="H973" s="125"/>
      <c r="I973" s="28" t="s">
        <v>1284</v>
      </c>
      <c r="J973" s="28" t="s">
        <v>1285</v>
      </c>
      <c r="K973" s="28" t="s">
        <v>53</v>
      </c>
      <c r="L973" s="125"/>
    </row>
    <row r="974" spans="1:12" ht="120.75" thickBot="1">
      <c r="A974" s="28" t="s">
        <v>1339</v>
      </c>
      <c r="B974" s="29" t="s">
        <v>1296</v>
      </c>
      <c r="C974" s="246" t="s">
        <v>85</v>
      </c>
      <c r="D974" s="28"/>
      <c r="E974" s="28" t="s">
        <v>50</v>
      </c>
      <c r="F974" s="28" t="s">
        <v>50</v>
      </c>
      <c r="G974" s="168" t="s">
        <v>1323</v>
      </c>
      <c r="H974" s="196" t="s">
        <v>1297</v>
      </c>
      <c r="I974" s="28" t="s">
        <v>1298</v>
      </c>
      <c r="J974" s="28" t="s">
        <v>1299</v>
      </c>
      <c r="K974" s="28" t="s">
        <v>53</v>
      </c>
      <c r="L974" s="233"/>
    </row>
    <row r="975" spans="1:12" hidden="1" outlineLevel="1">
      <c r="A975" s="28"/>
      <c r="B975" s="29"/>
      <c r="C975" s="29" t="s">
        <v>142</v>
      </c>
      <c r="D975" s="28">
        <v>1</v>
      </c>
      <c r="E975" s="28"/>
      <c r="F975" s="28"/>
      <c r="G975" s="28"/>
      <c r="H975" s="29"/>
      <c r="I975" s="28"/>
      <c r="J975" s="28"/>
      <c r="K975" s="28"/>
      <c r="L975" s="29"/>
    </row>
    <row r="976" spans="1:12" hidden="1" outlineLevel="1">
      <c r="A976" s="28"/>
      <c r="B976" s="29"/>
      <c r="C976" s="29" t="s">
        <v>143</v>
      </c>
      <c r="D976" s="28">
        <v>0</v>
      </c>
      <c r="E976" s="28"/>
      <c r="F976" s="28"/>
      <c r="G976" s="28"/>
      <c r="H976" s="29"/>
      <c r="I976" s="28"/>
      <c r="J976" s="28"/>
      <c r="K976" s="28"/>
      <c r="L976" s="29"/>
    </row>
    <row r="977" spans="1:12" ht="15.75" hidden="1" outlineLevel="1" thickBot="1">
      <c r="A977" s="212"/>
      <c r="B977" s="156"/>
      <c r="C977" s="156" t="s">
        <v>92</v>
      </c>
      <c r="D977" s="28">
        <v>99</v>
      </c>
      <c r="E977" s="28"/>
      <c r="F977" s="28"/>
      <c r="G977" s="28"/>
      <c r="H977" s="29"/>
      <c r="I977" s="28"/>
      <c r="J977" s="28"/>
      <c r="K977" s="28"/>
      <c r="L977" s="29"/>
    </row>
    <row r="978" spans="1:12" collapsed="1">
      <c r="A978" s="170" t="s">
        <v>1340</v>
      </c>
      <c r="B978" s="158" t="s">
        <v>1301</v>
      </c>
      <c r="C978" s="245" t="s">
        <v>122</v>
      </c>
      <c r="D978" s="148"/>
      <c r="E978" s="192"/>
      <c r="F978" s="28"/>
      <c r="G978" s="28" t="s">
        <v>1341</v>
      </c>
      <c r="H978" s="29"/>
      <c r="I978" s="28"/>
      <c r="J978" s="28"/>
      <c r="K978" s="28" t="s">
        <v>53</v>
      </c>
      <c r="L978" s="288" t="s">
        <v>122</v>
      </c>
    </row>
    <row r="979" spans="1:12" ht="15.75" thickBot="1">
      <c r="A979" s="191" t="s">
        <v>1342</v>
      </c>
      <c r="B979" s="159" t="s">
        <v>1304</v>
      </c>
      <c r="C979" s="247" t="s">
        <v>49</v>
      </c>
      <c r="D979" s="148"/>
      <c r="E979" s="28" t="s">
        <v>51</v>
      </c>
      <c r="F979" s="28" t="s">
        <v>50</v>
      </c>
      <c r="G979" s="28"/>
      <c r="H979" s="29"/>
      <c r="I979" s="28"/>
      <c r="J979" s="28"/>
      <c r="K979" s="28" t="s">
        <v>53</v>
      </c>
      <c r="L979" s="289"/>
    </row>
    <row r="980" spans="1:12" ht="30">
      <c r="A980" s="216" t="s">
        <v>1343</v>
      </c>
      <c r="B980" s="162" t="s">
        <v>1306</v>
      </c>
      <c r="C980" s="249" t="s">
        <v>85</v>
      </c>
      <c r="D980" s="28"/>
      <c r="E980" s="28" t="s">
        <v>50</v>
      </c>
      <c r="F980" s="28" t="s">
        <v>50</v>
      </c>
      <c r="G980" s="28" t="s">
        <v>1341</v>
      </c>
      <c r="H980" s="29"/>
      <c r="I980" s="28" t="s">
        <v>1254</v>
      </c>
      <c r="J980" s="28" t="s">
        <v>1255</v>
      </c>
      <c r="K980" s="28" t="s">
        <v>53</v>
      </c>
      <c r="L980" s="29"/>
    </row>
    <row r="981" spans="1:12" hidden="1" outlineLevel="1">
      <c r="A981" s="28"/>
      <c r="B981" s="29"/>
      <c r="C981" s="29" t="s">
        <v>1307</v>
      </c>
      <c r="D981" s="28">
        <v>1</v>
      </c>
      <c r="E981" s="28"/>
      <c r="F981" s="28"/>
      <c r="G981" s="28"/>
      <c r="H981" s="29"/>
      <c r="I981" s="28"/>
      <c r="J981" s="28"/>
      <c r="K981" s="28"/>
      <c r="L981" s="29"/>
    </row>
    <row r="982" spans="1:12" hidden="1" outlineLevel="1">
      <c r="A982" s="28"/>
      <c r="B982" s="29"/>
      <c r="C982" s="29" t="s">
        <v>1308</v>
      </c>
      <c r="D982" s="28">
        <v>2</v>
      </c>
      <c r="E982" s="28"/>
      <c r="F982" s="28"/>
      <c r="G982" s="28"/>
      <c r="H982" s="29"/>
      <c r="I982" s="28"/>
      <c r="J982" s="28"/>
      <c r="K982" s="28"/>
      <c r="L982" s="29"/>
    </row>
    <row r="983" spans="1:12" hidden="1" outlineLevel="1">
      <c r="A983" s="28"/>
      <c r="B983" s="29"/>
      <c r="C983" s="29" t="s">
        <v>1309</v>
      </c>
      <c r="D983" s="28">
        <v>3</v>
      </c>
      <c r="E983" s="28"/>
      <c r="F983" s="28"/>
      <c r="G983" s="28"/>
      <c r="H983" s="29"/>
      <c r="I983" s="28"/>
      <c r="J983" s="28"/>
      <c r="K983" s="28"/>
      <c r="L983" s="29"/>
    </row>
    <row r="984" spans="1:12" hidden="1" outlineLevel="1">
      <c r="A984" s="28"/>
      <c r="B984" s="29"/>
      <c r="C984" s="29" t="s">
        <v>250</v>
      </c>
      <c r="D984" s="28">
        <v>4</v>
      </c>
      <c r="E984" s="28"/>
      <c r="F984" s="28"/>
      <c r="G984" s="28"/>
      <c r="H984" s="29"/>
      <c r="I984" s="28"/>
      <c r="J984" s="28"/>
      <c r="K984" s="28"/>
      <c r="L984" s="29"/>
    </row>
    <row r="985" spans="1:12" hidden="1" outlineLevel="1">
      <c r="A985" s="28"/>
      <c r="B985" s="29"/>
      <c r="C985" s="29" t="s">
        <v>92</v>
      </c>
      <c r="D985" s="28">
        <v>99</v>
      </c>
      <c r="E985" s="28"/>
      <c r="F985" s="28"/>
      <c r="G985" s="28"/>
      <c r="H985" s="29"/>
      <c r="I985" s="28"/>
      <c r="J985" s="28"/>
      <c r="K985" s="28"/>
      <c r="L985" s="29"/>
    </row>
    <row r="986" spans="1:12" ht="45" collapsed="1">
      <c r="A986" s="28" t="s">
        <v>1344</v>
      </c>
      <c r="B986" s="29" t="s">
        <v>1311</v>
      </c>
      <c r="C986" s="246" t="s">
        <v>70</v>
      </c>
      <c r="D986" s="28"/>
      <c r="E986" s="28" t="s">
        <v>50</v>
      </c>
      <c r="F986" s="28" t="s">
        <v>50</v>
      </c>
      <c r="G986" s="196" t="s">
        <v>1345</v>
      </c>
      <c r="H986" s="29"/>
      <c r="I986" s="28"/>
      <c r="J986" s="28"/>
      <c r="K986" s="28" t="s">
        <v>53</v>
      </c>
      <c r="L986" s="29"/>
    </row>
    <row r="987" spans="1:12">
      <c r="A987" s="28" t="s">
        <v>1346</v>
      </c>
      <c r="B987" s="29" t="s">
        <v>1314</v>
      </c>
      <c r="C987" s="246" t="s">
        <v>56</v>
      </c>
      <c r="D987" s="28"/>
      <c r="E987" s="28" t="s">
        <v>50</v>
      </c>
      <c r="F987" s="28" t="s">
        <v>50</v>
      </c>
      <c r="G987" s="28" t="s">
        <v>1323</v>
      </c>
      <c r="H987" s="29"/>
      <c r="I987" s="28" t="s">
        <v>1298</v>
      </c>
      <c r="J987" s="28" t="s">
        <v>1315</v>
      </c>
      <c r="K987" s="28" t="s">
        <v>53</v>
      </c>
      <c r="L987" s="29"/>
    </row>
    <row r="988" spans="1:12" hidden="1" outlineLevel="1">
      <c r="A988" s="28"/>
      <c r="B988" s="29"/>
      <c r="C988" s="29" t="s">
        <v>1316</v>
      </c>
      <c r="D988" s="28">
        <v>1</v>
      </c>
      <c r="E988" s="28"/>
      <c r="F988" s="28"/>
      <c r="G988" s="28"/>
      <c r="H988" s="29"/>
      <c r="I988" s="28"/>
      <c r="J988" s="28"/>
      <c r="K988" s="28"/>
      <c r="L988" s="29"/>
    </row>
    <row r="989" spans="1:12" hidden="1" outlineLevel="1">
      <c r="A989" s="28"/>
      <c r="B989" s="29"/>
      <c r="C989" s="29" t="s">
        <v>1317</v>
      </c>
      <c r="D989" s="28">
        <v>2</v>
      </c>
      <c r="E989" s="28"/>
      <c r="F989" s="28"/>
      <c r="G989" s="28"/>
      <c r="H989" s="29"/>
      <c r="I989" s="28"/>
      <c r="J989" s="28"/>
      <c r="K989" s="28"/>
      <c r="L989" s="29"/>
    </row>
    <row r="990" spans="1:12" hidden="1" outlineLevel="1">
      <c r="A990" s="28"/>
      <c r="B990" s="29"/>
      <c r="C990" s="29" t="s">
        <v>1318</v>
      </c>
      <c r="D990" s="28">
        <v>3</v>
      </c>
      <c r="E990" s="28"/>
      <c r="F990" s="28"/>
      <c r="G990" s="28"/>
      <c r="H990" s="29"/>
      <c r="I990" s="28"/>
      <c r="J990" s="28"/>
      <c r="K990" s="28"/>
      <c r="L990" s="29"/>
    </row>
    <row r="991" spans="1:12" collapsed="1">
      <c r="A991" s="217" t="s">
        <v>1347</v>
      </c>
      <c r="B991" s="197" t="s">
        <v>1203</v>
      </c>
      <c r="C991" s="146"/>
      <c r="D991" s="218"/>
      <c r="E991" s="218"/>
      <c r="F991" s="218"/>
      <c r="G991" s="218" t="s">
        <v>1348</v>
      </c>
      <c r="H991" s="146"/>
      <c r="I991" s="218"/>
      <c r="J991" s="218"/>
      <c r="K991" s="218" t="s">
        <v>46</v>
      </c>
      <c r="L991" s="146"/>
    </row>
    <row r="992" spans="1:12">
      <c r="A992" s="28" t="s">
        <v>1349</v>
      </c>
      <c r="B992" s="29" t="s">
        <v>1350</v>
      </c>
      <c r="C992" s="246" t="s">
        <v>49</v>
      </c>
      <c r="D992" s="28"/>
      <c r="E992" s="28" t="s">
        <v>50</v>
      </c>
      <c r="F992" s="28" t="s">
        <v>50</v>
      </c>
      <c r="G992" s="28"/>
      <c r="H992" s="29"/>
      <c r="I992" s="28" t="s">
        <v>1351</v>
      </c>
      <c r="J992" s="28" t="s">
        <v>1244</v>
      </c>
      <c r="K992" s="28" t="s">
        <v>53</v>
      </c>
      <c r="L992" s="29"/>
    </row>
    <row r="993" spans="1:12">
      <c r="A993" s="28" t="s">
        <v>1352</v>
      </c>
      <c r="B993" s="29" t="s">
        <v>1353</v>
      </c>
      <c r="C993" s="246" t="s">
        <v>361</v>
      </c>
      <c r="D993" s="28"/>
      <c r="E993" s="28" t="s">
        <v>50</v>
      </c>
      <c r="F993" s="28" t="s">
        <v>50</v>
      </c>
      <c r="G993" s="28"/>
      <c r="H993" s="29"/>
      <c r="I993" s="28" t="s">
        <v>1284</v>
      </c>
      <c r="J993" s="28" t="s">
        <v>1285</v>
      </c>
      <c r="K993" s="28" t="s">
        <v>53</v>
      </c>
      <c r="L993" s="29"/>
    </row>
    <row r="994" spans="1:12" ht="30">
      <c r="A994" s="28" t="s">
        <v>1354</v>
      </c>
      <c r="B994" s="29" t="s">
        <v>1355</v>
      </c>
      <c r="C994" s="246" t="s">
        <v>382</v>
      </c>
      <c r="D994" s="28"/>
      <c r="E994" s="28" t="s">
        <v>50</v>
      </c>
      <c r="F994" s="28" t="s">
        <v>50</v>
      </c>
      <c r="G994" s="28"/>
      <c r="H994" s="29"/>
      <c r="I994" s="28"/>
      <c r="J994" s="28"/>
      <c r="K994" s="28" t="s">
        <v>53</v>
      </c>
      <c r="L994" s="29"/>
    </row>
    <row r="995" spans="1:12">
      <c r="A995" s="28" t="s">
        <v>1356</v>
      </c>
      <c r="B995" s="29" t="s">
        <v>1314</v>
      </c>
      <c r="C995" s="246" t="s">
        <v>85</v>
      </c>
      <c r="D995" s="28"/>
      <c r="E995" s="28" t="s">
        <v>50</v>
      </c>
      <c r="F995" s="28" t="s">
        <v>50</v>
      </c>
      <c r="G995" s="28"/>
      <c r="H995" s="29"/>
      <c r="I995" s="28" t="s">
        <v>1298</v>
      </c>
      <c r="J995" s="28" t="s">
        <v>1315</v>
      </c>
      <c r="K995" s="28" t="s">
        <v>53</v>
      </c>
      <c r="L995" s="29"/>
    </row>
    <row r="996" spans="1:12" hidden="1" outlineLevel="1">
      <c r="A996" s="28"/>
      <c r="B996" s="29"/>
      <c r="C996" s="29" t="s">
        <v>1316</v>
      </c>
      <c r="D996" s="28">
        <v>1</v>
      </c>
      <c r="E996" s="28"/>
      <c r="F996" s="28"/>
      <c r="G996" s="28"/>
      <c r="H996" s="29"/>
      <c r="I996" s="28"/>
      <c r="J996" s="28"/>
      <c r="K996" s="28"/>
      <c r="L996" s="29"/>
    </row>
    <row r="997" spans="1:12" hidden="1" outlineLevel="1">
      <c r="A997" s="28"/>
      <c r="B997" s="29"/>
      <c r="C997" s="29" t="s">
        <v>1317</v>
      </c>
      <c r="D997" s="28">
        <v>2</v>
      </c>
      <c r="E997" s="28"/>
      <c r="F997" s="28"/>
      <c r="G997" s="28"/>
      <c r="H997" s="29"/>
      <c r="I997" s="28"/>
      <c r="J997" s="28"/>
      <c r="K997" s="28"/>
      <c r="L997" s="29"/>
    </row>
    <row r="998" spans="1:12" hidden="1" outlineLevel="1">
      <c r="A998" s="28"/>
      <c r="B998" s="29"/>
      <c r="C998" s="29" t="s">
        <v>1318</v>
      </c>
      <c r="D998" s="28">
        <v>3</v>
      </c>
      <c r="E998" s="28"/>
      <c r="F998" s="28"/>
      <c r="G998" s="28"/>
      <c r="H998" s="29"/>
      <c r="I998" s="28"/>
      <c r="J998" s="28"/>
      <c r="K998" s="28"/>
      <c r="L998" s="29"/>
    </row>
    <row r="999" spans="1:12" ht="45" collapsed="1">
      <c r="A999" s="28" t="s">
        <v>1357</v>
      </c>
      <c r="B999" s="29" t="s">
        <v>1358</v>
      </c>
      <c r="C999" s="246" t="s">
        <v>85</v>
      </c>
      <c r="D999" s="28"/>
      <c r="E999" s="28" t="s">
        <v>50</v>
      </c>
      <c r="F999" s="28" t="s">
        <v>50</v>
      </c>
      <c r="G999" s="28"/>
      <c r="H999" s="29"/>
      <c r="I999" s="28" t="s">
        <v>1351</v>
      </c>
      <c r="J999" s="28" t="s">
        <v>1359</v>
      </c>
      <c r="K999" s="28" t="s">
        <v>53</v>
      </c>
      <c r="L999" s="29"/>
    </row>
    <row r="1000" spans="1:12" hidden="1" outlineLevel="1">
      <c r="A1000" s="28"/>
      <c r="B1000" s="29"/>
      <c r="C1000" s="29" t="s">
        <v>142</v>
      </c>
      <c r="D1000" s="28">
        <v>1</v>
      </c>
      <c r="E1000" s="28"/>
      <c r="F1000" s="28"/>
      <c r="G1000" s="28"/>
      <c r="H1000" s="29"/>
      <c r="I1000" s="28"/>
      <c r="J1000" s="28"/>
      <c r="K1000" s="28"/>
      <c r="L1000" s="29"/>
    </row>
    <row r="1001" spans="1:12" hidden="1" outlineLevel="1">
      <c r="A1001" s="28"/>
      <c r="B1001" s="29"/>
      <c r="C1001" s="29" t="s">
        <v>143</v>
      </c>
      <c r="D1001" s="28">
        <v>0</v>
      </c>
      <c r="E1001" s="28"/>
      <c r="F1001" s="28"/>
      <c r="G1001" s="28"/>
      <c r="H1001" s="29"/>
      <c r="I1001" s="28"/>
      <c r="J1001" s="28"/>
      <c r="K1001" s="28"/>
      <c r="L1001" s="29"/>
    </row>
    <row r="1002" spans="1:12" hidden="1" outlineLevel="1">
      <c r="A1002" s="28"/>
      <c r="B1002" s="29"/>
      <c r="C1002" s="29" t="s">
        <v>106</v>
      </c>
      <c r="D1002" s="28">
        <v>99</v>
      </c>
      <c r="E1002" s="28"/>
      <c r="F1002" s="28"/>
      <c r="G1002" s="28"/>
      <c r="H1002" s="29"/>
      <c r="I1002" s="28"/>
      <c r="J1002" s="28"/>
      <c r="K1002" s="28"/>
      <c r="L1002" s="29"/>
    </row>
    <row r="1003" spans="1:12" ht="45" collapsed="1">
      <c r="A1003" s="28" t="s">
        <v>1360</v>
      </c>
      <c r="B1003" s="29" t="s">
        <v>1361</v>
      </c>
      <c r="C1003" s="246" t="s">
        <v>361</v>
      </c>
      <c r="D1003" s="28"/>
      <c r="E1003" s="28" t="s">
        <v>50</v>
      </c>
      <c r="F1003" s="28" t="s">
        <v>50</v>
      </c>
      <c r="G1003" s="28" t="s">
        <v>1362</v>
      </c>
      <c r="H1003" s="29" t="s">
        <v>1363</v>
      </c>
      <c r="I1003" s="28" t="s">
        <v>1298</v>
      </c>
      <c r="J1003" s="28" t="s">
        <v>1299</v>
      </c>
      <c r="K1003" s="28" t="s">
        <v>53</v>
      </c>
      <c r="L1003" s="29"/>
    </row>
    <row r="1004" spans="1:12">
      <c r="A1004" s="28" t="s">
        <v>1364</v>
      </c>
      <c r="B1004" s="29" t="s">
        <v>1365</v>
      </c>
      <c r="C1004" s="246" t="s">
        <v>85</v>
      </c>
      <c r="D1004" s="28"/>
      <c r="E1004" s="28" t="s">
        <v>50</v>
      </c>
      <c r="F1004" s="28" t="s">
        <v>50</v>
      </c>
      <c r="G1004" s="28" t="s">
        <v>1362</v>
      </c>
      <c r="H1004" s="29"/>
      <c r="I1004" s="28"/>
      <c r="J1004" s="28"/>
      <c r="K1004" s="28" t="s">
        <v>53</v>
      </c>
      <c r="L1004" s="29"/>
    </row>
    <row r="1005" spans="1:12" hidden="1" outlineLevel="1">
      <c r="A1005" s="28"/>
      <c r="B1005" s="29"/>
      <c r="C1005" s="29" t="s">
        <v>1366</v>
      </c>
      <c r="D1005" s="28">
        <v>1</v>
      </c>
      <c r="E1005" s="28"/>
      <c r="F1005" s="28"/>
      <c r="G1005" s="28"/>
      <c r="H1005" s="29"/>
      <c r="I1005" s="28"/>
      <c r="J1005" s="28"/>
      <c r="K1005" s="28"/>
      <c r="L1005" s="29"/>
    </row>
    <row r="1006" spans="1:12" hidden="1" outlineLevel="1">
      <c r="A1006" s="28"/>
      <c r="B1006" s="29"/>
      <c r="C1006" s="29" t="s">
        <v>1367</v>
      </c>
      <c r="D1006" s="28">
        <v>2</v>
      </c>
      <c r="E1006" s="28"/>
      <c r="F1006" s="28"/>
      <c r="G1006" s="28"/>
      <c r="H1006" s="29"/>
      <c r="I1006" s="28"/>
      <c r="J1006" s="28"/>
      <c r="K1006" s="28"/>
      <c r="L1006" s="29"/>
    </row>
    <row r="1007" spans="1:12" hidden="1" outlineLevel="1">
      <c r="A1007" s="28"/>
      <c r="B1007" s="29"/>
      <c r="C1007" s="29" t="s">
        <v>92</v>
      </c>
      <c r="D1007" s="28">
        <v>99</v>
      </c>
      <c r="E1007" s="28"/>
      <c r="F1007" s="28"/>
      <c r="G1007" s="28"/>
      <c r="H1007" s="29"/>
      <c r="I1007" s="28"/>
      <c r="J1007" s="28"/>
      <c r="K1007" s="28"/>
      <c r="L1007" s="29"/>
    </row>
    <row r="1008" spans="1:12" ht="30" collapsed="1">
      <c r="A1008" s="28" t="s">
        <v>1368</v>
      </c>
      <c r="B1008" s="29" t="s">
        <v>1369</v>
      </c>
      <c r="C1008" s="246" t="s">
        <v>85</v>
      </c>
      <c r="D1008" s="28"/>
      <c r="E1008" s="28" t="s">
        <v>50</v>
      </c>
      <c r="F1008" s="28" t="s">
        <v>50</v>
      </c>
      <c r="G1008" s="28"/>
      <c r="H1008" s="29"/>
      <c r="I1008" s="28" t="s">
        <v>1351</v>
      </c>
      <c r="J1008" s="28" t="s">
        <v>1359</v>
      </c>
      <c r="K1008" s="28" t="s">
        <v>53</v>
      </c>
      <c r="L1008" s="29"/>
    </row>
    <row r="1009" spans="1:12" hidden="1" outlineLevel="1">
      <c r="A1009" s="28"/>
      <c r="B1009" s="29"/>
      <c r="C1009" s="29" t="s">
        <v>142</v>
      </c>
      <c r="D1009" s="28">
        <v>1</v>
      </c>
      <c r="E1009" s="28"/>
      <c r="F1009" s="28"/>
      <c r="G1009" s="28"/>
      <c r="H1009" s="29"/>
      <c r="I1009" s="28"/>
      <c r="J1009" s="28"/>
      <c r="K1009" s="28"/>
      <c r="L1009" s="29"/>
    </row>
    <row r="1010" spans="1:12" hidden="1" outlineLevel="1">
      <c r="A1010" s="28"/>
      <c r="B1010" s="29"/>
      <c r="C1010" s="29" t="s">
        <v>143</v>
      </c>
      <c r="D1010" s="28">
        <v>0</v>
      </c>
      <c r="E1010" s="28"/>
      <c r="F1010" s="28"/>
      <c r="G1010" s="28"/>
      <c r="H1010" s="29"/>
      <c r="I1010" s="28"/>
      <c r="J1010" s="28"/>
      <c r="K1010" s="28"/>
      <c r="L1010" s="29"/>
    </row>
    <row r="1011" spans="1:12" hidden="1" outlineLevel="1">
      <c r="A1011" s="28"/>
      <c r="B1011" s="29"/>
      <c r="C1011" s="29" t="s">
        <v>106</v>
      </c>
      <c r="D1011" s="28">
        <v>99</v>
      </c>
      <c r="E1011" s="28"/>
      <c r="F1011" s="28"/>
      <c r="G1011" s="28"/>
      <c r="H1011" s="29"/>
      <c r="I1011" s="28"/>
      <c r="J1011" s="28"/>
      <c r="K1011" s="28"/>
      <c r="L1011" s="29"/>
    </row>
    <row r="1012" spans="1:12" ht="30" collapsed="1">
      <c r="A1012" s="28" t="s">
        <v>1370</v>
      </c>
      <c r="B1012" s="29" t="s">
        <v>1371</v>
      </c>
      <c r="C1012" s="246" t="s">
        <v>85</v>
      </c>
      <c r="D1012" s="28"/>
      <c r="E1012" s="28" t="s">
        <v>50</v>
      </c>
      <c r="F1012" s="28" t="s">
        <v>50</v>
      </c>
      <c r="G1012" s="28" t="s">
        <v>1372</v>
      </c>
      <c r="H1012" s="29"/>
      <c r="I1012" s="28" t="s">
        <v>1254</v>
      </c>
      <c r="J1012" s="28" t="s">
        <v>1255</v>
      </c>
      <c r="K1012" s="28" t="s">
        <v>53</v>
      </c>
      <c r="L1012" s="29"/>
    </row>
    <row r="1013" spans="1:12" hidden="1" outlineLevel="1">
      <c r="A1013" s="28"/>
      <c r="B1013" s="29"/>
      <c r="C1013" s="29" t="s">
        <v>1256</v>
      </c>
      <c r="D1013" s="28">
        <v>1</v>
      </c>
      <c r="E1013" s="28"/>
      <c r="F1013" s="28"/>
      <c r="G1013" s="28"/>
      <c r="H1013" s="29"/>
      <c r="I1013" s="28"/>
      <c r="J1013" s="28"/>
      <c r="K1013" s="28"/>
      <c r="L1013" s="29"/>
    </row>
    <row r="1014" spans="1:12" hidden="1" outlineLevel="1">
      <c r="A1014" s="28"/>
      <c r="B1014" s="29"/>
      <c r="C1014" s="29" t="s">
        <v>1257</v>
      </c>
      <c r="D1014" s="28">
        <v>2</v>
      </c>
      <c r="E1014" s="28"/>
      <c r="F1014" s="28"/>
      <c r="G1014" s="28"/>
      <c r="H1014" s="29"/>
      <c r="I1014" s="28"/>
      <c r="J1014" s="28"/>
      <c r="K1014" s="28"/>
      <c r="L1014" s="29"/>
    </row>
    <row r="1015" spans="1:12" hidden="1" outlineLevel="1">
      <c r="A1015" s="28"/>
      <c r="B1015" s="29"/>
      <c r="C1015" s="29" t="s">
        <v>1258</v>
      </c>
      <c r="D1015" s="28">
        <v>3</v>
      </c>
      <c r="E1015" s="28"/>
      <c r="F1015" s="28"/>
      <c r="G1015" s="28"/>
      <c r="H1015" s="29"/>
      <c r="I1015" s="28"/>
      <c r="J1015" s="28"/>
      <c r="K1015" s="28"/>
      <c r="L1015" s="29"/>
    </row>
    <row r="1016" spans="1:12" hidden="1" outlineLevel="1">
      <c r="A1016" s="28"/>
      <c r="B1016" s="29"/>
      <c r="C1016" s="29" t="s">
        <v>1259</v>
      </c>
      <c r="D1016" s="28">
        <v>4</v>
      </c>
      <c r="E1016" s="28"/>
      <c r="F1016" s="28"/>
      <c r="G1016" s="28"/>
      <c r="H1016" s="29"/>
      <c r="I1016" s="28"/>
      <c r="J1016" s="28"/>
      <c r="K1016" s="28"/>
      <c r="L1016" s="29"/>
    </row>
    <row r="1017" spans="1:12" hidden="1" outlineLevel="1">
      <c r="A1017" s="28"/>
      <c r="B1017" s="29"/>
      <c r="C1017" s="29" t="s">
        <v>1260</v>
      </c>
      <c r="D1017" s="28">
        <v>5</v>
      </c>
      <c r="E1017" s="28"/>
      <c r="F1017" s="28"/>
      <c r="G1017" s="28"/>
      <c r="H1017" s="29"/>
      <c r="I1017" s="28"/>
      <c r="J1017" s="28"/>
      <c r="K1017" s="28"/>
      <c r="L1017" s="29"/>
    </row>
    <row r="1018" spans="1:12" hidden="1" outlineLevel="1">
      <c r="A1018" s="28"/>
      <c r="B1018" s="29"/>
      <c r="C1018" s="29" t="s">
        <v>1261</v>
      </c>
      <c r="D1018" s="28">
        <v>6</v>
      </c>
      <c r="E1018" s="28"/>
      <c r="F1018" s="28"/>
      <c r="G1018" s="28"/>
      <c r="H1018" s="29"/>
      <c r="I1018" s="28"/>
      <c r="J1018" s="28"/>
      <c r="K1018" s="28"/>
      <c r="L1018" s="29"/>
    </row>
    <row r="1019" spans="1:12" hidden="1" outlineLevel="1">
      <c r="A1019" s="28"/>
      <c r="B1019" s="29"/>
      <c r="C1019" s="29" t="s">
        <v>528</v>
      </c>
      <c r="D1019" s="28">
        <v>7</v>
      </c>
      <c r="E1019" s="28"/>
      <c r="F1019" s="28"/>
      <c r="G1019" s="28"/>
      <c r="H1019" s="29"/>
      <c r="I1019" s="28"/>
      <c r="J1019" s="28"/>
      <c r="K1019" s="28"/>
      <c r="L1019" s="29"/>
    </row>
    <row r="1020" spans="1:12" hidden="1" outlineLevel="1">
      <c r="A1020" s="28"/>
      <c r="B1020" s="29"/>
      <c r="C1020" s="29" t="s">
        <v>1373</v>
      </c>
      <c r="D1020" s="28">
        <v>8</v>
      </c>
      <c r="E1020" s="28"/>
      <c r="F1020" s="28"/>
      <c r="G1020" s="28"/>
      <c r="H1020" s="29"/>
      <c r="I1020" s="28"/>
      <c r="J1020" s="28"/>
      <c r="K1020" s="28"/>
      <c r="L1020" s="29"/>
    </row>
    <row r="1021" spans="1:12" hidden="1" outlineLevel="1">
      <c r="A1021" s="28"/>
      <c r="B1021" s="29"/>
      <c r="C1021" s="29" t="s">
        <v>1263</v>
      </c>
      <c r="D1021" s="28">
        <v>9</v>
      </c>
      <c r="E1021" s="28"/>
      <c r="F1021" s="28"/>
      <c r="G1021" s="28"/>
      <c r="H1021" s="29"/>
      <c r="I1021" s="28"/>
      <c r="J1021" s="28"/>
      <c r="K1021" s="28"/>
      <c r="L1021" s="29"/>
    </row>
    <row r="1022" spans="1:12" hidden="1" outlineLevel="1">
      <c r="A1022" s="28"/>
      <c r="B1022" s="29"/>
      <c r="C1022" s="29" t="s">
        <v>1232</v>
      </c>
      <c r="D1022" s="28">
        <v>10</v>
      </c>
      <c r="E1022" s="28"/>
      <c r="F1022" s="28"/>
      <c r="G1022" s="28"/>
      <c r="H1022" s="29"/>
      <c r="I1022" s="28"/>
      <c r="J1022" s="28"/>
      <c r="K1022" s="28"/>
      <c r="L1022" s="29"/>
    </row>
    <row r="1023" spans="1:12" hidden="1" outlineLevel="1">
      <c r="A1023" s="28"/>
      <c r="B1023" s="29"/>
      <c r="C1023" s="29" t="s">
        <v>250</v>
      </c>
      <c r="D1023" s="28">
        <v>11</v>
      </c>
      <c r="E1023" s="28"/>
      <c r="F1023" s="28"/>
      <c r="G1023" s="28"/>
      <c r="H1023" s="29"/>
      <c r="I1023" s="28"/>
      <c r="J1023" s="28"/>
      <c r="K1023" s="28"/>
      <c r="L1023" s="29"/>
    </row>
    <row r="1024" spans="1:12" hidden="1" outlineLevel="1">
      <c r="A1024" s="28"/>
      <c r="B1024" s="29"/>
      <c r="C1024" s="29" t="s">
        <v>92</v>
      </c>
      <c r="D1024" s="28">
        <v>99</v>
      </c>
      <c r="E1024" s="28"/>
      <c r="F1024" s="28"/>
      <c r="G1024" s="28"/>
      <c r="H1024" s="29"/>
      <c r="I1024" s="28"/>
      <c r="J1024" s="28"/>
      <c r="K1024" s="28"/>
      <c r="L1024" s="29"/>
    </row>
    <row r="1025" spans="1:12" collapsed="1">
      <c r="A1025" s="28" t="s">
        <v>1374</v>
      </c>
      <c r="B1025" s="29" t="s">
        <v>117</v>
      </c>
      <c r="C1025" s="246" t="s">
        <v>70</v>
      </c>
      <c r="D1025" s="28"/>
      <c r="E1025" s="28" t="s">
        <v>50</v>
      </c>
      <c r="F1025" s="28" t="s">
        <v>50</v>
      </c>
      <c r="G1025" s="28" t="s">
        <v>1375</v>
      </c>
      <c r="H1025" s="29"/>
      <c r="I1025" s="28"/>
      <c r="J1025" s="28"/>
      <c r="K1025" s="28" t="s">
        <v>53</v>
      </c>
      <c r="L1025" s="29"/>
    </row>
    <row r="1026" spans="1:12" ht="30">
      <c r="A1026" s="28" t="s">
        <v>1376</v>
      </c>
      <c r="B1026" s="29" t="s">
        <v>1377</v>
      </c>
      <c r="C1026" s="246" t="s">
        <v>166</v>
      </c>
      <c r="D1026" s="28"/>
      <c r="E1026" s="28" t="s">
        <v>51</v>
      </c>
      <c r="F1026" s="28" t="s">
        <v>50</v>
      </c>
      <c r="G1026" s="28" t="s">
        <v>1372</v>
      </c>
      <c r="H1026" s="29"/>
      <c r="I1026" s="28" t="s">
        <v>1254</v>
      </c>
      <c r="J1026" s="28" t="s">
        <v>1255</v>
      </c>
      <c r="K1026" s="28" t="s">
        <v>53</v>
      </c>
      <c r="L1026" s="29"/>
    </row>
    <row r="1027" spans="1:12" hidden="1" outlineLevel="1">
      <c r="A1027" s="28"/>
      <c r="B1027" s="29"/>
      <c r="C1027" s="29" t="s">
        <v>1256</v>
      </c>
      <c r="D1027" s="28" t="s">
        <v>1268</v>
      </c>
      <c r="E1027" s="28"/>
      <c r="F1027" s="28"/>
      <c r="G1027" s="28"/>
      <c r="H1027" s="29"/>
      <c r="I1027" s="28"/>
      <c r="J1027" s="28"/>
      <c r="K1027" s="28"/>
      <c r="L1027" s="29"/>
    </row>
    <row r="1028" spans="1:12" hidden="1" outlineLevel="1">
      <c r="A1028" s="28"/>
      <c r="B1028" s="29"/>
      <c r="C1028" s="29" t="s">
        <v>1257</v>
      </c>
      <c r="D1028" s="28" t="s">
        <v>1269</v>
      </c>
      <c r="E1028" s="28"/>
      <c r="F1028" s="28"/>
      <c r="G1028" s="28"/>
      <c r="H1028" s="29"/>
      <c r="I1028" s="28"/>
      <c r="J1028" s="28"/>
      <c r="K1028" s="28"/>
      <c r="L1028" s="29"/>
    </row>
    <row r="1029" spans="1:12" hidden="1" outlineLevel="1">
      <c r="A1029" s="28"/>
      <c r="B1029" s="29"/>
      <c r="C1029" s="29" t="s">
        <v>1258</v>
      </c>
      <c r="D1029" s="28" t="s">
        <v>1270</v>
      </c>
      <c r="E1029" s="28"/>
      <c r="F1029" s="28"/>
      <c r="G1029" s="28"/>
      <c r="H1029" s="29"/>
      <c r="I1029" s="28"/>
      <c r="J1029" s="28"/>
      <c r="K1029" s="28"/>
      <c r="L1029" s="29"/>
    </row>
    <row r="1030" spans="1:12" hidden="1" outlineLevel="1">
      <c r="A1030" s="28"/>
      <c r="B1030" s="29"/>
      <c r="C1030" s="29" t="s">
        <v>1259</v>
      </c>
      <c r="D1030" s="28" t="s">
        <v>1271</v>
      </c>
      <c r="E1030" s="28"/>
      <c r="F1030" s="28"/>
      <c r="G1030" s="28"/>
      <c r="H1030" s="29"/>
      <c r="I1030" s="28"/>
      <c r="J1030" s="28"/>
      <c r="K1030" s="28"/>
      <c r="L1030" s="29"/>
    </row>
    <row r="1031" spans="1:12" hidden="1" outlineLevel="1">
      <c r="A1031" s="28"/>
      <c r="B1031" s="29"/>
      <c r="C1031" s="29" t="s">
        <v>1260</v>
      </c>
      <c r="D1031" s="28" t="s">
        <v>1272</v>
      </c>
      <c r="E1031" s="28"/>
      <c r="F1031" s="28"/>
      <c r="G1031" s="28"/>
      <c r="H1031" s="29"/>
      <c r="I1031" s="28"/>
      <c r="J1031" s="28"/>
      <c r="K1031" s="28"/>
      <c r="L1031" s="29"/>
    </row>
    <row r="1032" spans="1:12" hidden="1" outlineLevel="1">
      <c r="A1032" s="28"/>
      <c r="B1032" s="29"/>
      <c r="C1032" s="29" t="s">
        <v>1261</v>
      </c>
      <c r="D1032" s="28" t="s">
        <v>1273</v>
      </c>
      <c r="E1032" s="28"/>
      <c r="F1032" s="28"/>
      <c r="G1032" s="28"/>
      <c r="H1032" s="29"/>
      <c r="I1032" s="28"/>
      <c r="J1032" s="28"/>
      <c r="K1032" s="28"/>
      <c r="L1032" s="29"/>
    </row>
    <row r="1033" spans="1:12" hidden="1" outlineLevel="1">
      <c r="A1033" s="28"/>
      <c r="B1033" s="29"/>
      <c r="C1033" s="29" t="s">
        <v>528</v>
      </c>
      <c r="D1033" s="28" t="s">
        <v>1274</v>
      </c>
      <c r="E1033" s="28"/>
      <c r="F1033" s="28"/>
      <c r="G1033" s="28"/>
      <c r="H1033" s="29"/>
      <c r="I1033" s="28"/>
      <c r="J1033" s="28"/>
      <c r="K1033" s="28"/>
      <c r="L1033" s="29"/>
    </row>
    <row r="1034" spans="1:12" hidden="1" outlineLevel="1">
      <c r="A1034" s="28"/>
      <c r="B1034" s="29"/>
      <c r="C1034" s="29" t="s">
        <v>1373</v>
      </c>
      <c r="D1034" s="28" t="s">
        <v>1275</v>
      </c>
      <c r="E1034" s="28"/>
      <c r="F1034" s="28"/>
      <c r="G1034" s="28"/>
      <c r="H1034" s="29"/>
      <c r="I1034" s="28"/>
      <c r="J1034" s="28"/>
      <c r="K1034" s="28"/>
      <c r="L1034" s="29"/>
    </row>
    <row r="1035" spans="1:12" hidden="1" outlineLevel="1">
      <c r="A1035" s="28"/>
      <c r="B1035" s="29"/>
      <c r="C1035" s="29" t="s">
        <v>1263</v>
      </c>
      <c r="D1035" s="28" t="s">
        <v>1276</v>
      </c>
      <c r="E1035" s="28"/>
      <c r="F1035" s="28"/>
      <c r="G1035" s="28"/>
      <c r="H1035" s="29"/>
      <c r="I1035" s="28"/>
      <c r="J1035" s="28"/>
      <c r="K1035" s="28"/>
      <c r="L1035" s="29"/>
    </row>
    <row r="1036" spans="1:12" hidden="1" outlineLevel="1">
      <c r="A1036" s="28"/>
      <c r="B1036" s="29"/>
      <c r="C1036" s="29" t="s">
        <v>1232</v>
      </c>
      <c r="D1036" s="28" t="s">
        <v>1277</v>
      </c>
      <c r="E1036" s="28"/>
      <c r="F1036" s="28"/>
      <c r="G1036" s="28"/>
      <c r="H1036" s="29"/>
      <c r="I1036" s="28"/>
      <c r="J1036" s="28"/>
      <c r="K1036" s="28"/>
      <c r="L1036" s="29"/>
    </row>
    <row r="1037" spans="1:12" hidden="1" outlineLevel="1">
      <c r="A1037" s="28"/>
      <c r="B1037" s="29"/>
      <c r="C1037" s="29" t="s">
        <v>250</v>
      </c>
      <c r="D1037" s="28" t="s">
        <v>1278</v>
      </c>
      <c r="E1037" s="28"/>
      <c r="F1037" s="28"/>
      <c r="G1037" s="28"/>
      <c r="H1037" s="29"/>
      <c r="I1037" s="28"/>
      <c r="J1037" s="28"/>
      <c r="K1037" s="28"/>
      <c r="L1037" s="29"/>
    </row>
    <row r="1038" spans="1:12" hidden="1" outlineLevel="1">
      <c r="A1038" s="28"/>
      <c r="B1038" s="29"/>
      <c r="C1038" s="29" t="s">
        <v>106</v>
      </c>
      <c r="D1038" s="28" t="s">
        <v>1279</v>
      </c>
      <c r="E1038" s="28"/>
      <c r="F1038" s="28"/>
      <c r="G1038" s="28"/>
      <c r="H1038" s="29"/>
      <c r="I1038" s="28"/>
      <c r="J1038" s="28"/>
      <c r="K1038" s="28"/>
      <c r="L1038" s="29"/>
    </row>
    <row r="1039" spans="1:12" collapsed="1">
      <c r="A1039" s="28" t="s">
        <v>1378</v>
      </c>
      <c r="B1039" s="29" t="s">
        <v>117</v>
      </c>
      <c r="C1039" s="246" t="s">
        <v>70</v>
      </c>
      <c r="D1039" s="28"/>
      <c r="E1039" s="28" t="s">
        <v>50</v>
      </c>
      <c r="F1039" s="28" t="s">
        <v>50</v>
      </c>
      <c r="G1039" s="28" t="s">
        <v>1379</v>
      </c>
      <c r="H1039" s="29"/>
      <c r="I1039" s="28"/>
      <c r="J1039" s="28"/>
      <c r="K1039" s="28" t="s">
        <v>53</v>
      </c>
      <c r="L1039" s="29"/>
    </row>
    <row r="1040" spans="1:12" ht="15.75" thickBot="1">
      <c r="A1040" s="28" t="s">
        <v>1380</v>
      </c>
      <c r="B1040" s="29" t="s">
        <v>1381</v>
      </c>
      <c r="C1040" s="246" t="s">
        <v>85</v>
      </c>
      <c r="D1040" s="28"/>
      <c r="E1040" s="28" t="s">
        <v>51</v>
      </c>
      <c r="F1040" s="28" t="s">
        <v>50</v>
      </c>
      <c r="G1040" s="28"/>
      <c r="H1040" s="29"/>
      <c r="I1040" s="28"/>
      <c r="J1040" s="28"/>
      <c r="K1040" s="28" t="s">
        <v>53</v>
      </c>
      <c r="L1040" s="29"/>
    </row>
    <row r="1041" spans="1:39" hidden="1" outlineLevel="1">
      <c r="A1041" s="28"/>
      <c r="B1041" s="29"/>
      <c r="C1041" s="29" t="s">
        <v>142</v>
      </c>
      <c r="D1041" s="28">
        <v>1</v>
      </c>
      <c r="E1041" s="28"/>
      <c r="F1041" s="28"/>
      <c r="G1041" s="28"/>
      <c r="H1041" s="29"/>
      <c r="I1041" s="28"/>
      <c r="J1041" s="28"/>
      <c r="K1041" s="28"/>
      <c r="L1041" s="29"/>
    </row>
    <row r="1042" spans="1:39" hidden="1" outlineLevel="1">
      <c r="A1042" s="28"/>
      <c r="B1042" s="29"/>
      <c r="C1042" s="29" t="s">
        <v>143</v>
      </c>
      <c r="D1042" s="28">
        <v>0</v>
      </c>
      <c r="E1042" s="28"/>
      <c r="F1042" s="28"/>
      <c r="G1042" s="28"/>
      <c r="H1042" s="29"/>
      <c r="I1042" s="28"/>
      <c r="J1042" s="28"/>
      <c r="K1042" s="28"/>
      <c r="L1042" s="29"/>
    </row>
    <row r="1043" spans="1:39" ht="15.75" hidden="1" outlineLevel="1" thickBot="1">
      <c r="A1043" s="212"/>
      <c r="B1043" s="156"/>
      <c r="C1043" s="156" t="s">
        <v>106</v>
      </c>
      <c r="D1043" s="28">
        <v>99</v>
      </c>
      <c r="E1043" s="28"/>
      <c r="F1043" s="28"/>
      <c r="G1043" s="28"/>
      <c r="H1043" s="29"/>
      <c r="I1043" s="28"/>
      <c r="J1043" s="28"/>
      <c r="K1043" s="28"/>
      <c r="L1043" s="29"/>
    </row>
    <row r="1044" spans="1:39" collapsed="1">
      <c r="A1044" s="170" t="s">
        <v>1382</v>
      </c>
      <c r="B1044" s="158" t="s">
        <v>1383</v>
      </c>
      <c r="C1044" s="245" t="s">
        <v>122</v>
      </c>
      <c r="D1044" s="148"/>
      <c r="E1044" s="28"/>
      <c r="F1044" s="28"/>
      <c r="G1044" s="28" t="s">
        <v>1384</v>
      </c>
      <c r="H1044" s="29"/>
      <c r="I1044" s="28"/>
      <c r="J1044" s="28"/>
      <c r="K1044" s="28" t="s">
        <v>53</v>
      </c>
      <c r="L1044" s="288" t="s">
        <v>122</v>
      </c>
    </row>
    <row r="1045" spans="1:39">
      <c r="A1045" s="155" t="s">
        <v>1385</v>
      </c>
      <c r="B1045" s="29" t="s">
        <v>1386</v>
      </c>
      <c r="C1045" s="248" t="s">
        <v>49</v>
      </c>
      <c r="D1045" s="148"/>
      <c r="E1045" s="28" t="s">
        <v>51</v>
      </c>
      <c r="F1045" s="28" t="s">
        <v>50</v>
      </c>
      <c r="G1045" s="28"/>
      <c r="H1045" s="29"/>
      <c r="I1045" s="28"/>
      <c r="J1045" s="28"/>
      <c r="K1045" s="28" t="s">
        <v>53</v>
      </c>
      <c r="L1045" s="290"/>
    </row>
    <row r="1046" spans="1:39">
      <c r="A1046" s="155" t="s">
        <v>1387</v>
      </c>
      <c r="B1046" s="29" t="s">
        <v>1388</v>
      </c>
      <c r="C1046" s="248" t="s">
        <v>85</v>
      </c>
      <c r="D1046" s="148"/>
      <c r="E1046" s="28" t="s">
        <v>51</v>
      </c>
      <c r="F1046" s="28" t="s">
        <v>50</v>
      </c>
      <c r="G1046" s="28"/>
      <c r="H1046" s="29"/>
      <c r="I1046" s="28"/>
      <c r="J1046" s="28"/>
      <c r="K1046" s="28" t="s">
        <v>53</v>
      </c>
      <c r="L1046" s="290"/>
    </row>
    <row r="1047" spans="1:39" hidden="1" outlineLevel="1">
      <c r="A1047" s="155"/>
      <c r="B1047" s="29"/>
      <c r="C1047" s="160" t="s">
        <v>1389</v>
      </c>
      <c r="D1047" s="148">
        <v>1</v>
      </c>
      <c r="E1047" s="28"/>
      <c r="F1047" s="28"/>
      <c r="G1047" s="28"/>
      <c r="H1047" s="29"/>
      <c r="I1047" s="28"/>
      <c r="J1047" s="28"/>
      <c r="K1047" s="28"/>
      <c r="L1047" s="290"/>
    </row>
    <row r="1048" spans="1:39" hidden="1" outlineLevel="1">
      <c r="A1048" s="155"/>
      <c r="B1048" s="29"/>
      <c r="C1048" s="160" t="s">
        <v>1390</v>
      </c>
      <c r="D1048" s="148">
        <v>2</v>
      </c>
      <c r="E1048" s="28"/>
      <c r="F1048" s="28"/>
      <c r="G1048" s="28"/>
      <c r="H1048" s="29"/>
      <c r="I1048" s="28"/>
      <c r="J1048" s="28"/>
      <c r="K1048" s="28"/>
      <c r="L1048" s="290"/>
    </row>
    <row r="1049" spans="1:39" ht="15.75" hidden="1" outlineLevel="1" thickBot="1">
      <c r="A1049" s="191"/>
      <c r="B1049" s="159"/>
      <c r="C1049" s="161" t="s">
        <v>92</v>
      </c>
      <c r="D1049" s="148">
        <v>99</v>
      </c>
      <c r="E1049" s="28"/>
      <c r="F1049" s="28"/>
      <c r="G1049" s="28"/>
      <c r="H1049" s="29"/>
      <c r="I1049" s="28"/>
      <c r="J1049" s="28"/>
      <c r="K1049" s="28"/>
      <c r="L1049" s="289"/>
    </row>
    <row r="1050" spans="1:39" s="226" customFormat="1" ht="15.75" collapsed="1" thickBot="1">
      <c r="A1050" s="256" t="s">
        <v>1391</v>
      </c>
      <c r="B1050" s="257" t="s">
        <v>1205</v>
      </c>
      <c r="C1050" s="258"/>
      <c r="D1050" s="234"/>
      <c r="E1050" s="235"/>
      <c r="F1050" s="235"/>
      <c r="G1050" s="218" t="s">
        <v>1392</v>
      </c>
      <c r="H1050" s="236"/>
      <c r="I1050" s="235"/>
      <c r="J1050" s="235"/>
      <c r="K1050" s="218" t="s">
        <v>46</v>
      </c>
      <c r="L1050" s="237"/>
      <c r="M1050" s="205"/>
      <c r="N1050" s="205"/>
      <c r="O1050" s="205"/>
      <c r="P1050" s="205"/>
      <c r="Q1050" s="205"/>
      <c r="R1050" s="205"/>
      <c r="S1050" s="205"/>
      <c r="T1050" s="205"/>
      <c r="U1050" s="225"/>
      <c r="V1050" s="225"/>
      <c r="W1050" s="225"/>
      <c r="X1050" s="225"/>
      <c r="Y1050" s="225"/>
      <c r="Z1050" s="225"/>
      <c r="AA1050" s="225"/>
      <c r="AB1050" s="225"/>
      <c r="AC1050" s="225"/>
      <c r="AD1050" s="225"/>
      <c r="AE1050" s="225"/>
      <c r="AF1050" s="225"/>
      <c r="AG1050" s="225"/>
      <c r="AH1050" s="225"/>
      <c r="AI1050" s="225"/>
      <c r="AJ1050" s="225"/>
      <c r="AK1050" s="225"/>
      <c r="AL1050" s="225"/>
      <c r="AM1050" s="225"/>
    </row>
    <row r="1051" spans="1:39">
      <c r="A1051" s="259" t="s">
        <v>1393</v>
      </c>
      <c r="B1051" s="260" t="s">
        <v>1205</v>
      </c>
      <c r="C1051" s="261" t="s">
        <v>122</v>
      </c>
      <c r="D1051" s="238"/>
      <c r="E1051" s="218"/>
      <c r="F1051" s="218"/>
      <c r="G1051" s="218"/>
      <c r="H1051" s="146"/>
      <c r="I1051" s="218"/>
      <c r="J1051" s="218"/>
      <c r="K1051" s="218" t="s">
        <v>46</v>
      </c>
      <c r="L1051" s="292" t="s">
        <v>122</v>
      </c>
    </row>
    <row r="1052" spans="1:39" ht="30">
      <c r="A1052" s="155" t="s">
        <v>1394</v>
      </c>
      <c r="B1052" s="29" t="s">
        <v>1395</v>
      </c>
      <c r="C1052" s="248" t="s">
        <v>49</v>
      </c>
      <c r="D1052" s="148"/>
      <c r="E1052" s="28" t="s">
        <v>50</v>
      </c>
      <c r="F1052" s="28" t="s">
        <v>50</v>
      </c>
      <c r="G1052" s="28"/>
      <c r="H1052" s="29" t="s">
        <v>1396</v>
      </c>
      <c r="I1052" s="28" t="s">
        <v>1397</v>
      </c>
      <c r="J1052" s="28" t="s">
        <v>1244</v>
      </c>
      <c r="K1052" s="28" t="s">
        <v>53</v>
      </c>
      <c r="L1052" s="293"/>
    </row>
    <row r="1053" spans="1:39" ht="30">
      <c r="A1053" s="155" t="s">
        <v>1398</v>
      </c>
      <c r="B1053" s="29" t="s">
        <v>1399</v>
      </c>
      <c r="C1053" s="248" t="s">
        <v>85</v>
      </c>
      <c r="D1053" s="148"/>
      <c r="E1053" s="28" t="s">
        <v>50</v>
      </c>
      <c r="F1053" s="28" t="s">
        <v>50</v>
      </c>
      <c r="G1053" s="28"/>
      <c r="H1053" s="29"/>
      <c r="I1053" s="28"/>
      <c r="J1053" s="28"/>
      <c r="K1053" s="28" t="s">
        <v>53</v>
      </c>
      <c r="L1053" s="293"/>
    </row>
    <row r="1054" spans="1:39" hidden="1" outlineLevel="1">
      <c r="A1054" s="155"/>
      <c r="B1054" s="29"/>
      <c r="C1054" s="160" t="s">
        <v>142</v>
      </c>
      <c r="D1054" s="148">
        <v>1</v>
      </c>
      <c r="E1054" s="28"/>
      <c r="F1054" s="28"/>
      <c r="G1054" s="28"/>
      <c r="H1054" s="29"/>
      <c r="I1054" s="28"/>
      <c r="J1054" s="28"/>
      <c r="K1054" s="28"/>
      <c r="L1054" s="293"/>
    </row>
    <row r="1055" spans="1:39" hidden="1" outlineLevel="1">
      <c r="A1055" s="155"/>
      <c r="B1055" s="29"/>
      <c r="C1055" s="160" t="s">
        <v>143</v>
      </c>
      <c r="D1055" s="148">
        <v>0</v>
      </c>
      <c r="E1055" s="28"/>
      <c r="F1055" s="28"/>
      <c r="G1055" s="28"/>
      <c r="H1055" s="29"/>
      <c r="I1055" s="28"/>
      <c r="J1055" s="28"/>
      <c r="K1055" s="28"/>
      <c r="L1055" s="293"/>
    </row>
    <row r="1056" spans="1:39" collapsed="1">
      <c r="A1056" s="155" t="s">
        <v>1400</v>
      </c>
      <c r="B1056" s="29" t="s">
        <v>1401</v>
      </c>
      <c r="C1056" s="248" t="s">
        <v>85</v>
      </c>
      <c r="D1056" s="148"/>
      <c r="E1056" s="28" t="s">
        <v>50</v>
      </c>
      <c r="F1056" s="28" t="s">
        <v>50</v>
      </c>
      <c r="G1056" s="28" t="s">
        <v>1402</v>
      </c>
      <c r="H1056" s="29"/>
      <c r="I1056" s="28"/>
      <c r="J1056" s="28"/>
      <c r="K1056" s="28" t="s">
        <v>53</v>
      </c>
      <c r="L1056" s="293"/>
    </row>
    <row r="1057" spans="1:12" hidden="1" outlineLevel="1">
      <c r="A1057" s="155"/>
      <c r="B1057" s="29"/>
      <c r="C1057" s="160" t="s">
        <v>1403</v>
      </c>
      <c r="D1057" s="148">
        <v>1</v>
      </c>
      <c r="E1057" s="28"/>
      <c r="F1057" s="28"/>
      <c r="G1057" s="28"/>
      <c r="H1057" s="29"/>
      <c r="I1057" s="28"/>
      <c r="J1057" s="28"/>
      <c r="K1057" s="28"/>
      <c r="L1057" s="293"/>
    </row>
    <row r="1058" spans="1:12" hidden="1" outlineLevel="1">
      <c r="A1058" s="155"/>
      <c r="B1058" s="29"/>
      <c r="C1058" s="160" t="s">
        <v>1404</v>
      </c>
      <c r="D1058" s="148">
        <v>2</v>
      </c>
      <c r="E1058" s="28"/>
      <c r="F1058" s="28"/>
      <c r="G1058" s="28"/>
      <c r="H1058" s="29"/>
      <c r="I1058" s="28"/>
      <c r="J1058" s="28"/>
      <c r="K1058" s="28"/>
      <c r="L1058" s="293"/>
    </row>
    <row r="1059" spans="1:12" hidden="1" outlineLevel="1">
      <c r="A1059" s="155"/>
      <c r="B1059" s="29"/>
      <c r="C1059" s="160" t="s">
        <v>1405</v>
      </c>
      <c r="D1059" s="148">
        <v>3</v>
      </c>
      <c r="E1059" s="28"/>
      <c r="F1059" s="28"/>
      <c r="G1059" s="28"/>
      <c r="H1059" s="29"/>
      <c r="I1059" s="28"/>
      <c r="J1059" s="28"/>
      <c r="K1059" s="28"/>
      <c r="L1059" s="293"/>
    </row>
    <row r="1060" spans="1:12" hidden="1" outlineLevel="1">
      <c r="A1060" s="155"/>
      <c r="B1060" s="29"/>
      <c r="C1060" s="160" t="s">
        <v>1406</v>
      </c>
      <c r="D1060" s="148">
        <v>4</v>
      </c>
      <c r="E1060" s="28"/>
      <c r="F1060" s="28"/>
      <c r="G1060" s="28"/>
      <c r="H1060" s="29"/>
      <c r="I1060" s="28"/>
      <c r="J1060" s="28"/>
      <c r="K1060" s="28"/>
      <c r="L1060" s="293"/>
    </row>
    <row r="1061" spans="1:12" hidden="1" outlineLevel="1">
      <c r="A1061" s="155"/>
      <c r="B1061" s="29"/>
      <c r="C1061" s="160" t="s">
        <v>1407</v>
      </c>
      <c r="D1061" s="148">
        <v>5</v>
      </c>
      <c r="E1061" s="28"/>
      <c r="F1061" s="28"/>
      <c r="G1061" s="28"/>
      <c r="H1061" s="29"/>
      <c r="I1061" s="28"/>
      <c r="J1061" s="28"/>
      <c r="K1061" s="28"/>
      <c r="L1061" s="293"/>
    </row>
    <row r="1062" spans="1:12" ht="30" collapsed="1">
      <c r="A1062" s="155" t="s">
        <v>1408</v>
      </c>
      <c r="B1062" s="29" t="s">
        <v>1409</v>
      </c>
      <c r="C1062" s="248" t="s">
        <v>85</v>
      </c>
      <c r="D1062" s="148"/>
      <c r="E1062" s="28" t="s">
        <v>50</v>
      </c>
      <c r="F1062" s="28" t="s">
        <v>50</v>
      </c>
      <c r="G1062" s="28"/>
      <c r="H1062" s="29"/>
      <c r="I1062" s="28"/>
      <c r="J1062" s="28"/>
      <c r="K1062" s="28" t="s">
        <v>53</v>
      </c>
      <c r="L1062" s="293"/>
    </row>
    <row r="1063" spans="1:12" hidden="1" outlineLevel="1">
      <c r="A1063" s="244"/>
      <c r="B1063" s="29"/>
      <c r="C1063" s="160" t="s">
        <v>142</v>
      </c>
      <c r="D1063" s="148">
        <v>1</v>
      </c>
      <c r="E1063" s="28"/>
      <c r="F1063" s="28"/>
      <c r="G1063" s="28"/>
      <c r="H1063" s="29"/>
      <c r="I1063" s="28"/>
      <c r="J1063" s="28"/>
      <c r="K1063" s="28"/>
      <c r="L1063" s="293"/>
    </row>
    <row r="1064" spans="1:12" hidden="1" outlineLevel="1">
      <c r="A1064" s="244"/>
      <c r="B1064" s="29"/>
      <c r="C1064" s="160" t="s">
        <v>143</v>
      </c>
      <c r="D1064" s="148">
        <v>0</v>
      </c>
      <c r="E1064" s="28"/>
      <c r="F1064" s="28"/>
      <c r="G1064" s="28"/>
      <c r="H1064" s="29"/>
      <c r="I1064" s="28"/>
      <c r="J1064" s="28"/>
      <c r="K1064" s="28"/>
      <c r="L1064" s="293"/>
    </row>
    <row r="1065" spans="1:12" hidden="1" outlineLevel="1">
      <c r="A1065" s="244"/>
      <c r="B1065" s="29"/>
      <c r="C1065" s="160" t="s">
        <v>92</v>
      </c>
      <c r="D1065" s="148">
        <v>99</v>
      </c>
      <c r="E1065" s="28"/>
      <c r="F1065" s="28"/>
      <c r="G1065" s="28"/>
      <c r="H1065" s="29"/>
      <c r="I1065" s="28"/>
      <c r="J1065" s="28"/>
      <c r="K1065" s="28"/>
      <c r="L1065" s="293"/>
    </row>
    <row r="1066" spans="1:12" collapsed="1">
      <c r="A1066" s="155" t="s">
        <v>1410</v>
      </c>
      <c r="B1066" s="29" t="s">
        <v>1411</v>
      </c>
      <c r="C1066" s="248" t="s">
        <v>49</v>
      </c>
      <c r="D1066" s="148"/>
      <c r="E1066" s="28" t="s">
        <v>50</v>
      </c>
      <c r="F1066" s="28" t="s">
        <v>50</v>
      </c>
      <c r="G1066" s="28" t="s">
        <v>1412</v>
      </c>
      <c r="H1066" s="29"/>
      <c r="I1066" s="28" t="s">
        <v>1250</v>
      </c>
      <c r="J1066" s="28" t="s">
        <v>1251</v>
      </c>
      <c r="K1066" s="28" t="s">
        <v>53</v>
      </c>
      <c r="L1066" s="293"/>
    </row>
    <row r="1067" spans="1:12">
      <c r="A1067" s="155" t="s">
        <v>1413</v>
      </c>
      <c r="B1067" s="29" t="s">
        <v>1253</v>
      </c>
      <c r="C1067" s="248" t="s">
        <v>85</v>
      </c>
      <c r="D1067" s="148"/>
      <c r="E1067" s="28" t="s">
        <v>50</v>
      </c>
      <c r="F1067" s="28" t="s">
        <v>50</v>
      </c>
      <c r="G1067" s="28" t="s">
        <v>1412</v>
      </c>
      <c r="H1067" s="29"/>
      <c r="I1067" s="28" t="s">
        <v>1254</v>
      </c>
      <c r="J1067" s="28" t="s">
        <v>1255</v>
      </c>
      <c r="K1067" s="28" t="s">
        <v>53</v>
      </c>
      <c r="L1067" s="293"/>
    </row>
    <row r="1068" spans="1:12" hidden="1" outlineLevel="1">
      <c r="A1068" s="155"/>
      <c r="B1068" s="29"/>
      <c r="C1068" s="160" t="s">
        <v>1256</v>
      </c>
      <c r="D1068" s="148">
        <v>1</v>
      </c>
      <c r="E1068" s="28"/>
      <c r="F1068" s="28"/>
      <c r="G1068" s="28"/>
      <c r="H1068" s="29"/>
      <c r="I1068" s="28"/>
      <c r="J1068" s="28"/>
      <c r="K1068" s="28"/>
      <c r="L1068" s="293"/>
    </row>
    <row r="1069" spans="1:12" hidden="1" outlineLevel="1">
      <c r="A1069" s="155"/>
      <c r="B1069" s="29"/>
      <c r="C1069" s="160" t="s">
        <v>1257</v>
      </c>
      <c r="D1069" s="148">
        <v>2</v>
      </c>
      <c r="E1069" s="28"/>
      <c r="F1069" s="28"/>
      <c r="G1069" s="28"/>
      <c r="H1069" s="29"/>
      <c r="I1069" s="28"/>
      <c r="J1069" s="28"/>
      <c r="K1069" s="28"/>
      <c r="L1069" s="293"/>
    </row>
    <row r="1070" spans="1:12" hidden="1" outlineLevel="1">
      <c r="A1070" s="155"/>
      <c r="B1070" s="29"/>
      <c r="C1070" s="160" t="s">
        <v>1258</v>
      </c>
      <c r="D1070" s="148">
        <v>3</v>
      </c>
      <c r="E1070" s="28"/>
      <c r="F1070" s="28"/>
      <c r="G1070" s="28"/>
      <c r="H1070" s="29"/>
      <c r="I1070" s="28"/>
      <c r="J1070" s="28"/>
      <c r="K1070" s="28"/>
      <c r="L1070" s="293"/>
    </row>
    <row r="1071" spans="1:12" hidden="1" outlineLevel="1">
      <c r="A1071" s="155"/>
      <c r="B1071" s="29"/>
      <c r="C1071" s="160" t="s">
        <v>1259</v>
      </c>
      <c r="D1071" s="148">
        <v>4</v>
      </c>
      <c r="E1071" s="28"/>
      <c r="F1071" s="28"/>
      <c r="G1071" s="28"/>
      <c r="H1071" s="29"/>
      <c r="I1071" s="28"/>
      <c r="J1071" s="28"/>
      <c r="K1071" s="28"/>
      <c r="L1071" s="293"/>
    </row>
    <row r="1072" spans="1:12" hidden="1" outlineLevel="1">
      <c r="A1072" s="155"/>
      <c r="B1072" s="29"/>
      <c r="C1072" s="160" t="s">
        <v>1260</v>
      </c>
      <c r="D1072" s="148">
        <v>5</v>
      </c>
      <c r="E1072" s="28"/>
      <c r="F1072" s="28"/>
      <c r="G1072" s="28"/>
      <c r="H1072" s="29"/>
      <c r="I1072" s="28"/>
      <c r="J1072" s="28"/>
      <c r="K1072" s="28"/>
      <c r="L1072" s="293"/>
    </row>
    <row r="1073" spans="1:12" hidden="1" outlineLevel="1">
      <c r="A1073" s="155"/>
      <c r="B1073" s="29"/>
      <c r="C1073" s="160" t="s">
        <v>528</v>
      </c>
      <c r="D1073" s="148">
        <v>6</v>
      </c>
      <c r="E1073" s="28"/>
      <c r="F1073" s="28"/>
      <c r="G1073" s="28"/>
      <c r="H1073" s="29"/>
      <c r="I1073" s="28"/>
      <c r="J1073" s="28"/>
      <c r="K1073" s="28"/>
      <c r="L1073" s="293"/>
    </row>
    <row r="1074" spans="1:12" hidden="1" outlineLevel="1">
      <c r="A1074" s="155"/>
      <c r="B1074" s="29"/>
      <c r="C1074" s="160" t="s">
        <v>1261</v>
      </c>
      <c r="D1074" s="148">
        <v>7</v>
      </c>
      <c r="E1074" s="28"/>
      <c r="F1074" s="28"/>
      <c r="G1074" s="28"/>
      <c r="H1074" s="29"/>
      <c r="I1074" s="28"/>
      <c r="J1074" s="28"/>
      <c r="K1074" s="28"/>
      <c r="L1074" s="293"/>
    </row>
    <row r="1075" spans="1:12" hidden="1" outlineLevel="1">
      <c r="A1075" s="155"/>
      <c r="B1075" s="29"/>
      <c r="C1075" s="160" t="s">
        <v>1262</v>
      </c>
      <c r="D1075" s="148">
        <v>8</v>
      </c>
      <c r="E1075" s="28"/>
      <c r="F1075" s="28"/>
      <c r="G1075" s="28"/>
      <c r="H1075" s="29"/>
      <c r="I1075" s="28"/>
      <c r="J1075" s="28"/>
      <c r="K1075" s="28"/>
      <c r="L1075" s="293"/>
    </row>
    <row r="1076" spans="1:12" hidden="1" outlineLevel="1">
      <c r="A1076" s="155"/>
      <c r="B1076" s="29"/>
      <c r="C1076" s="160" t="s">
        <v>1263</v>
      </c>
      <c r="D1076" s="148">
        <v>9</v>
      </c>
      <c r="E1076" s="28"/>
      <c r="F1076" s="28"/>
      <c r="G1076" s="28"/>
      <c r="H1076" s="29"/>
      <c r="I1076" s="28"/>
      <c r="J1076" s="28"/>
      <c r="K1076" s="28"/>
      <c r="L1076" s="293"/>
    </row>
    <row r="1077" spans="1:12" hidden="1" outlineLevel="1">
      <c r="A1077" s="155"/>
      <c r="B1077" s="29"/>
      <c r="C1077" s="160" t="s">
        <v>1232</v>
      </c>
      <c r="D1077" s="148">
        <v>10</v>
      </c>
      <c r="E1077" s="28"/>
      <c r="F1077" s="28"/>
      <c r="G1077" s="28"/>
      <c r="H1077" s="29"/>
      <c r="I1077" s="28"/>
      <c r="J1077" s="28"/>
      <c r="K1077" s="28"/>
      <c r="L1077" s="293"/>
    </row>
    <row r="1078" spans="1:12" hidden="1" outlineLevel="1">
      <c r="A1078" s="155"/>
      <c r="B1078" s="29"/>
      <c r="C1078" s="160" t="s">
        <v>250</v>
      </c>
      <c r="D1078" s="148">
        <v>11</v>
      </c>
      <c r="E1078" s="28"/>
      <c r="F1078" s="28"/>
      <c r="G1078" s="28"/>
      <c r="H1078" s="29"/>
      <c r="I1078" s="28"/>
      <c r="J1078" s="28"/>
      <c r="K1078" s="28"/>
      <c r="L1078" s="293"/>
    </row>
    <row r="1079" spans="1:12" hidden="1" outlineLevel="1">
      <c r="A1079" s="155"/>
      <c r="B1079" s="29"/>
      <c r="C1079" s="160" t="s">
        <v>92</v>
      </c>
      <c r="D1079" s="148">
        <v>99</v>
      </c>
      <c r="E1079" s="28"/>
      <c r="F1079" s="28"/>
      <c r="G1079" s="28"/>
      <c r="H1079" s="29"/>
      <c r="I1079" s="28"/>
      <c r="J1079" s="28"/>
      <c r="K1079" s="28"/>
      <c r="L1079" s="293"/>
    </row>
    <row r="1080" spans="1:12" collapsed="1">
      <c r="A1080" s="155" t="s">
        <v>1414</v>
      </c>
      <c r="B1080" s="29" t="s">
        <v>117</v>
      </c>
      <c r="C1080" s="248" t="s">
        <v>70</v>
      </c>
      <c r="D1080" s="148"/>
      <c r="E1080" s="28" t="s">
        <v>50</v>
      </c>
      <c r="F1080" s="28" t="s">
        <v>50</v>
      </c>
      <c r="G1080" s="28" t="s">
        <v>1415</v>
      </c>
      <c r="H1080" s="29"/>
      <c r="I1080" s="28" t="s">
        <v>1254</v>
      </c>
      <c r="J1080" s="28" t="s">
        <v>1255</v>
      </c>
      <c r="K1080" s="28" t="s">
        <v>53</v>
      </c>
      <c r="L1080" s="293"/>
    </row>
    <row r="1081" spans="1:12">
      <c r="A1081" s="155" t="s">
        <v>1416</v>
      </c>
      <c r="B1081" s="29" t="s">
        <v>1417</v>
      </c>
      <c r="C1081" s="248" t="s">
        <v>166</v>
      </c>
      <c r="D1081" s="148"/>
      <c r="E1081" s="28" t="s">
        <v>51</v>
      </c>
      <c r="F1081" s="28" t="s">
        <v>50</v>
      </c>
      <c r="G1081" s="28" t="s">
        <v>1412</v>
      </c>
      <c r="H1081" s="29"/>
      <c r="I1081" s="28" t="s">
        <v>1254</v>
      </c>
      <c r="J1081" s="28" t="s">
        <v>1255</v>
      </c>
      <c r="K1081" s="28" t="s">
        <v>53</v>
      </c>
      <c r="L1081" s="293"/>
    </row>
    <row r="1082" spans="1:12" hidden="1" outlineLevel="1">
      <c r="A1082" s="155"/>
      <c r="B1082" s="29"/>
      <c r="C1082" s="160" t="s">
        <v>1256</v>
      </c>
      <c r="D1082" s="148" t="s">
        <v>1268</v>
      </c>
      <c r="E1082" s="28"/>
      <c r="F1082" s="28"/>
      <c r="G1082" s="28"/>
      <c r="H1082" s="29"/>
      <c r="I1082" s="28"/>
      <c r="J1082" s="28"/>
      <c r="K1082" s="28"/>
      <c r="L1082" s="293"/>
    </row>
    <row r="1083" spans="1:12" hidden="1" outlineLevel="1">
      <c r="A1083" s="155"/>
      <c r="B1083" s="29"/>
      <c r="C1083" s="160" t="s">
        <v>1257</v>
      </c>
      <c r="D1083" s="148" t="s">
        <v>1269</v>
      </c>
      <c r="E1083" s="28"/>
      <c r="F1083" s="28"/>
      <c r="G1083" s="28"/>
      <c r="H1083" s="29"/>
      <c r="I1083" s="28"/>
      <c r="J1083" s="28"/>
      <c r="K1083" s="28"/>
      <c r="L1083" s="293"/>
    </row>
    <row r="1084" spans="1:12" hidden="1" outlineLevel="1">
      <c r="A1084" s="155"/>
      <c r="B1084" s="29"/>
      <c r="C1084" s="160" t="s">
        <v>1258</v>
      </c>
      <c r="D1084" s="148" t="s">
        <v>1270</v>
      </c>
      <c r="E1084" s="28"/>
      <c r="F1084" s="28"/>
      <c r="G1084" s="28"/>
      <c r="H1084" s="29"/>
      <c r="I1084" s="28"/>
      <c r="J1084" s="28"/>
      <c r="K1084" s="28"/>
      <c r="L1084" s="293"/>
    </row>
    <row r="1085" spans="1:12" hidden="1" outlineLevel="1">
      <c r="A1085" s="155"/>
      <c r="B1085" s="29"/>
      <c r="C1085" s="160" t="s">
        <v>1259</v>
      </c>
      <c r="D1085" s="148" t="s">
        <v>1271</v>
      </c>
      <c r="E1085" s="28"/>
      <c r="F1085" s="28"/>
      <c r="G1085" s="28"/>
      <c r="H1085" s="29"/>
      <c r="I1085" s="28"/>
      <c r="J1085" s="28"/>
      <c r="K1085" s="28"/>
      <c r="L1085" s="293"/>
    </row>
    <row r="1086" spans="1:12" hidden="1" outlineLevel="1">
      <c r="A1086" s="155"/>
      <c r="B1086" s="29"/>
      <c r="C1086" s="160" t="s">
        <v>1260</v>
      </c>
      <c r="D1086" s="148" t="s">
        <v>1272</v>
      </c>
      <c r="E1086" s="28"/>
      <c r="F1086" s="28"/>
      <c r="G1086" s="28"/>
      <c r="H1086" s="29"/>
      <c r="I1086" s="28"/>
      <c r="J1086" s="28"/>
      <c r="K1086" s="28"/>
      <c r="L1086" s="293"/>
    </row>
    <row r="1087" spans="1:12" hidden="1" outlineLevel="1">
      <c r="A1087" s="155"/>
      <c r="B1087" s="29"/>
      <c r="C1087" s="160" t="s">
        <v>528</v>
      </c>
      <c r="D1087" s="200" t="s">
        <v>1274</v>
      </c>
      <c r="E1087" s="28"/>
      <c r="F1087" s="28"/>
      <c r="G1087" s="28"/>
      <c r="H1087" s="29"/>
      <c r="I1087" s="28"/>
      <c r="J1087" s="28"/>
      <c r="K1087" s="28"/>
      <c r="L1087" s="293"/>
    </row>
    <row r="1088" spans="1:12" hidden="1" outlineLevel="1">
      <c r="A1088" s="155"/>
      <c r="B1088" s="29"/>
      <c r="C1088" s="160" t="s">
        <v>1261</v>
      </c>
      <c r="D1088" s="148" t="s">
        <v>1273</v>
      </c>
      <c r="E1088" s="28"/>
      <c r="F1088" s="28"/>
      <c r="G1088" s="28"/>
      <c r="H1088" s="29"/>
      <c r="I1088" s="28"/>
      <c r="J1088" s="28"/>
      <c r="K1088" s="28"/>
      <c r="L1088" s="293"/>
    </row>
    <row r="1089" spans="1:12" hidden="1" outlineLevel="1">
      <c r="A1089" s="155"/>
      <c r="B1089" s="29"/>
      <c r="C1089" s="160" t="s">
        <v>1262</v>
      </c>
      <c r="D1089" s="148" t="s">
        <v>1275</v>
      </c>
      <c r="E1089" s="28"/>
      <c r="F1089" s="28"/>
      <c r="G1089" s="28"/>
      <c r="H1089" s="29"/>
      <c r="I1089" s="28"/>
      <c r="J1089" s="28"/>
      <c r="K1089" s="28"/>
      <c r="L1089" s="293"/>
    </row>
    <row r="1090" spans="1:12" hidden="1" outlineLevel="1">
      <c r="A1090" s="155"/>
      <c r="B1090" s="29"/>
      <c r="C1090" s="160" t="s">
        <v>1263</v>
      </c>
      <c r="D1090" s="148" t="s">
        <v>1276</v>
      </c>
      <c r="E1090" s="28"/>
      <c r="F1090" s="28"/>
      <c r="G1090" s="28"/>
      <c r="H1090" s="29"/>
      <c r="I1090" s="28"/>
      <c r="J1090" s="28"/>
      <c r="K1090" s="28"/>
      <c r="L1090" s="293"/>
    </row>
    <row r="1091" spans="1:12" hidden="1" outlineLevel="1">
      <c r="A1091" s="155"/>
      <c r="B1091" s="29"/>
      <c r="C1091" s="160" t="s">
        <v>1232</v>
      </c>
      <c r="D1091" s="148" t="s">
        <v>1277</v>
      </c>
      <c r="E1091" s="28"/>
      <c r="F1091" s="28"/>
      <c r="G1091" s="28"/>
      <c r="H1091" s="29"/>
      <c r="I1091" s="28"/>
      <c r="J1091" s="28"/>
      <c r="K1091" s="28"/>
      <c r="L1091" s="293"/>
    </row>
    <row r="1092" spans="1:12" hidden="1" outlineLevel="1">
      <c r="A1092" s="155"/>
      <c r="B1092" s="29"/>
      <c r="C1092" s="160" t="s">
        <v>250</v>
      </c>
      <c r="D1092" s="148" t="s">
        <v>1278</v>
      </c>
      <c r="E1092" s="28"/>
      <c r="F1092" s="28"/>
      <c r="G1092" s="28"/>
      <c r="H1092" s="29"/>
      <c r="I1092" s="28"/>
      <c r="J1092" s="28"/>
      <c r="K1092" s="28"/>
      <c r="L1092" s="293"/>
    </row>
    <row r="1093" spans="1:12" hidden="1" outlineLevel="1">
      <c r="A1093" s="155"/>
      <c r="B1093" s="29"/>
      <c r="C1093" s="160" t="s">
        <v>92</v>
      </c>
      <c r="D1093" s="148" t="s">
        <v>1279</v>
      </c>
      <c r="E1093" s="28"/>
      <c r="F1093" s="28"/>
      <c r="G1093" s="28"/>
      <c r="H1093" s="29"/>
      <c r="I1093" s="28"/>
      <c r="J1093" s="28"/>
      <c r="K1093" s="28"/>
      <c r="L1093" s="293"/>
    </row>
    <row r="1094" spans="1:12" collapsed="1">
      <c r="A1094" s="155" t="s">
        <v>1418</v>
      </c>
      <c r="B1094" s="29" t="s">
        <v>117</v>
      </c>
      <c r="C1094" s="248" t="s">
        <v>70</v>
      </c>
      <c r="D1094" s="148"/>
      <c r="E1094" s="28" t="s">
        <v>50</v>
      </c>
      <c r="F1094" s="28" t="s">
        <v>50</v>
      </c>
      <c r="G1094" s="28" t="s">
        <v>1419</v>
      </c>
      <c r="H1094" s="29"/>
      <c r="I1094" s="28" t="s">
        <v>1254</v>
      </c>
      <c r="J1094" s="28" t="s">
        <v>1255</v>
      </c>
      <c r="K1094" s="28" t="s">
        <v>53</v>
      </c>
      <c r="L1094" s="293"/>
    </row>
    <row r="1095" spans="1:12">
      <c r="A1095" s="155" t="s">
        <v>1420</v>
      </c>
      <c r="B1095" s="29" t="s">
        <v>1283</v>
      </c>
      <c r="C1095" s="248" t="s">
        <v>85</v>
      </c>
      <c r="D1095" s="148"/>
      <c r="E1095" s="28" t="s">
        <v>50</v>
      </c>
      <c r="F1095" s="28" t="s">
        <v>50</v>
      </c>
      <c r="G1095" s="28"/>
      <c r="H1095" s="29"/>
      <c r="I1095" s="28" t="s">
        <v>1284</v>
      </c>
      <c r="J1095" s="28" t="s">
        <v>1285</v>
      </c>
      <c r="K1095" s="28" t="s">
        <v>53</v>
      </c>
      <c r="L1095" s="293"/>
    </row>
    <row r="1096" spans="1:12" ht="30" hidden="1" outlineLevel="1">
      <c r="A1096" s="155"/>
      <c r="B1096" s="29"/>
      <c r="C1096" s="160" t="s">
        <v>1421</v>
      </c>
      <c r="D1096" s="148">
        <v>1</v>
      </c>
      <c r="E1096" s="28"/>
      <c r="F1096" s="28"/>
      <c r="G1096" s="28"/>
      <c r="H1096" s="29"/>
      <c r="I1096" s="28"/>
      <c r="J1096" s="28"/>
      <c r="K1096" s="28"/>
      <c r="L1096" s="293"/>
    </row>
    <row r="1097" spans="1:12" hidden="1" outlineLevel="1">
      <c r="A1097" s="155"/>
      <c r="B1097" s="29"/>
      <c r="C1097" s="160" t="s">
        <v>1422</v>
      </c>
      <c r="D1097" s="148">
        <v>2</v>
      </c>
      <c r="E1097" s="28"/>
      <c r="F1097" s="28"/>
      <c r="G1097" s="28"/>
      <c r="H1097" s="29"/>
      <c r="I1097" s="28"/>
      <c r="J1097" s="28"/>
      <c r="K1097" s="28"/>
      <c r="L1097" s="293"/>
    </row>
    <row r="1098" spans="1:12" hidden="1" outlineLevel="1">
      <c r="A1098" s="155"/>
      <c r="B1098" s="29"/>
      <c r="C1098" s="160" t="s">
        <v>1288</v>
      </c>
      <c r="D1098" s="148">
        <v>3</v>
      </c>
      <c r="E1098" s="28"/>
      <c r="F1098" s="28"/>
      <c r="G1098" s="28"/>
      <c r="H1098" s="29"/>
      <c r="I1098" s="28"/>
      <c r="J1098" s="28"/>
      <c r="K1098" s="28"/>
      <c r="L1098" s="293"/>
    </row>
    <row r="1099" spans="1:12" collapsed="1">
      <c r="A1099" s="155" t="s">
        <v>1423</v>
      </c>
      <c r="B1099" s="29" t="s">
        <v>1424</v>
      </c>
      <c r="C1099" s="248" t="s">
        <v>361</v>
      </c>
      <c r="D1099" s="148"/>
      <c r="E1099" s="28" t="s">
        <v>50</v>
      </c>
      <c r="F1099" s="28" t="s">
        <v>50</v>
      </c>
      <c r="G1099" s="28" t="s">
        <v>1425</v>
      </c>
      <c r="H1099" s="29"/>
      <c r="I1099" s="28" t="s">
        <v>1284</v>
      </c>
      <c r="J1099" s="28" t="s">
        <v>1285</v>
      </c>
      <c r="K1099" s="28" t="s">
        <v>53</v>
      </c>
      <c r="L1099" s="293"/>
    </row>
    <row r="1100" spans="1:12">
      <c r="A1100" s="155" t="s">
        <v>1426</v>
      </c>
      <c r="B1100" s="29" t="s">
        <v>1427</v>
      </c>
      <c r="C1100" s="248" t="s">
        <v>361</v>
      </c>
      <c r="D1100" s="148"/>
      <c r="E1100" s="28" t="s">
        <v>50</v>
      </c>
      <c r="F1100" s="28" t="s">
        <v>50</v>
      </c>
      <c r="G1100" s="28" t="s">
        <v>1428</v>
      </c>
      <c r="H1100" s="29"/>
      <c r="I1100" s="28" t="s">
        <v>1284</v>
      </c>
      <c r="J1100" s="28" t="s">
        <v>1285</v>
      </c>
      <c r="K1100" s="28" t="s">
        <v>53</v>
      </c>
      <c r="L1100" s="293"/>
    </row>
    <row r="1101" spans="1:12" ht="30">
      <c r="A1101" s="155" t="s">
        <v>1429</v>
      </c>
      <c r="B1101" s="29" t="s">
        <v>1430</v>
      </c>
      <c r="C1101" s="248" t="s">
        <v>382</v>
      </c>
      <c r="D1101" s="148"/>
      <c r="E1101" s="28" t="s">
        <v>50</v>
      </c>
      <c r="F1101" s="28" t="s">
        <v>50</v>
      </c>
      <c r="G1101" s="28"/>
      <c r="H1101" s="29"/>
      <c r="I1101" s="28"/>
      <c r="J1101" s="28"/>
      <c r="K1101" s="28" t="s">
        <v>53</v>
      </c>
      <c r="L1101" s="293"/>
    </row>
    <row r="1102" spans="1:12" ht="45">
      <c r="A1102" s="155" t="s">
        <v>1431</v>
      </c>
      <c r="B1102" s="29" t="s">
        <v>1432</v>
      </c>
      <c r="C1102" s="248" t="s">
        <v>85</v>
      </c>
      <c r="D1102" s="148"/>
      <c r="E1102" s="28" t="s">
        <v>50</v>
      </c>
      <c r="F1102" s="28" t="s">
        <v>50</v>
      </c>
      <c r="G1102" s="28"/>
      <c r="H1102" s="29" t="s">
        <v>1433</v>
      </c>
      <c r="I1102" s="28" t="s">
        <v>1254</v>
      </c>
      <c r="J1102" s="28" t="s">
        <v>1434</v>
      </c>
      <c r="K1102" s="28" t="s">
        <v>53</v>
      </c>
      <c r="L1102" s="293"/>
    </row>
    <row r="1103" spans="1:12" hidden="1" outlineLevel="1">
      <c r="A1103" s="155"/>
      <c r="B1103" s="29"/>
      <c r="C1103" s="160" t="s">
        <v>142</v>
      </c>
      <c r="D1103" s="148">
        <v>1</v>
      </c>
      <c r="E1103" s="28"/>
      <c r="F1103" s="28"/>
      <c r="G1103" s="28"/>
      <c r="H1103" s="29"/>
      <c r="I1103" s="28"/>
      <c r="J1103" s="28"/>
      <c r="K1103" s="28"/>
      <c r="L1103" s="293"/>
    </row>
    <row r="1104" spans="1:12" hidden="1" outlineLevel="1">
      <c r="A1104" s="155"/>
      <c r="B1104" s="29"/>
      <c r="C1104" s="160" t="s">
        <v>143</v>
      </c>
      <c r="D1104" s="148">
        <v>0</v>
      </c>
      <c r="E1104" s="28"/>
      <c r="F1104" s="28"/>
      <c r="G1104" s="28"/>
      <c r="H1104" s="29"/>
      <c r="I1104" s="28"/>
      <c r="J1104" s="28"/>
      <c r="K1104" s="28"/>
      <c r="L1104" s="293"/>
    </row>
    <row r="1105" spans="1:12" hidden="1" outlineLevel="1">
      <c r="A1105" s="155"/>
      <c r="B1105" s="29"/>
      <c r="C1105" s="160" t="s">
        <v>92</v>
      </c>
      <c r="D1105" s="148">
        <v>99</v>
      </c>
      <c r="E1105" s="28"/>
      <c r="F1105" s="28"/>
      <c r="G1105" s="28"/>
      <c r="H1105" s="29"/>
      <c r="I1105" s="28"/>
      <c r="J1105" s="28"/>
      <c r="K1105" s="28"/>
      <c r="L1105" s="293"/>
    </row>
    <row r="1106" spans="1:12" ht="30" collapsed="1">
      <c r="A1106" s="155" t="s">
        <v>1435</v>
      </c>
      <c r="B1106" s="29" t="s">
        <v>1306</v>
      </c>
      <c r="C1106" s="248" t="s">
        <v>85</v>
      </c>
      <c r="D1106" s="148"/>
      <c r="E1106" s="28" t="s">
        <v>50</v>
      </c>
      <c r="F1106" s="28" t="s">
        <v>50</v>
      </c>
      <c r="G1106" s="28" t="s">
        <v>1436</v>
      </c>
      <c r="H1106" s="29"/>
      <c r="I1106" s="28" t="s">
        <v>1254</v>
      </c>
      <c r="J1106" s="28" t="s">
        <v>1255</v>
      </c>
      <c r="K1106" s="28" t="s">
        <v>53</v>
      </c>
      <c r="L1106" s="293"/>
    </row>
    <row r="1107" spans="1:12" hidden="1" outlineLevel="1">
      <c r="A1107" s="155"/>
      <c r="B1107" s="29"/>
      <c r="C1107" s="160" t="s">
        <v>1307</v>
      </c>
      <c r="D1107" s="148">
        <v>1</v>
      </c>
      <c r="E1107" s="28"/>
      <c r="F1107" s="28"/>
      <c r="G1107" s="28"/>
      <c r="H1107" s="29"/>
      <c r="I1107" s="28"/>
      <c r="J1107" s="28"/>
      <c r="K1107" s="28"/>
      <c r="L1107" s="293"/>
    </row>
    <row r="1108" spans="1:12" hidden="1" outlineLevel="1">
      <c r="A1108" s="155"/>
      <c r="B1108" s="29"/>
      <c r="C1108" s="160" t="s">
        <v>1308</v>
      </c>
      <c r="D1108" s="148">
        <v>2</v>
      </c>
      <c r="E1108" s="28"/>
      <c r="F1108" s="28"/>
      <c r="G1108" s="28"/>
      <c r="H1108" s="29"/>
      <c r="I1108" s="28"/>
      <c r="J1108" s="28"/>
      <c r="K1108" s="28"/>
      <c r="L1108" s="293"/>
    </row>
    <row r="1109" spans="1:12" hidden="1" outlineLevel="1">
      <c r="A1109" s="155"/>
      <c r="B1109" s="29"/>
      <c r="C1109" s="160" t="s">
        <v>1309</v>
      </c>
      <c r="D1109" s="148">
        <v>3</v>
      </c>
      <c r="E1109" s="28"/>
      <c r="F1109" s="28"/>
      <c r="G1109" s="28"/>
      <c r="H1109" s="29"/>
      <c r="I1109" s="28"/>
      <c r="J1109" s="28"/>
      <c r="K1109" s="28"/>
      <c r="L1109" s="293"/>
    </row>
    <row r="1110" spans="1:12" hidden="1" outlineLevel="1">
      <c r="A1110" s="155"/>
      <c r="B1110" s="29"/>
      <c r="C1110" s="160" t="s">
        <v>250</v>
      </c>
      <c r="D1110" s="148">
        <v>4</v>
      </c>
      <c r="E1110" s="28"/>
      <c r="F1110" s="28"/>
      <c r="G1110" s="28"/>
      <c r="H1110" s="29"/>
      <c r="I1110" s="28"/>
      <c r="J1110" s="28"/>
      <c r="K1110" s="28"/>
      <c r="L1110" s="293"/>
    </row>
    <row r="1111" spans="1:12" hidden="1" outlineLevel="1">
      <c r="A1111" s="155"/>
      <c r="B1111" s="29"/>
      <c r="C1111" s="160" t="s">
        <v>92</v>
      </c>
      <c r="D1111" s="148">
        <v>99</v>
      </c>
      <c r="E1111" s="28"/>
      <c r="F1111" s="28"/>
      <c r="G1111" s="28"/>
      <c r="H1111" s="29"/>
      <c r="I1111" s="28"/>
      <c r="J1111" s="28"/>
      <c r="K1111" s="28"/>
      <c r="L1111" s="293"/>
    </row>
    <row r="1112" spans="1:12" ht="45" collapsed="1">
      <c r="A1112" s="155" t="s">
        <v>1437</v>
      </c>
      <c r="B1112" s="29" t="s">
        <v>1311</v>
      </c>
      <c r="C1112" s="248" t="s">
        <v>70</v>
      </c>
      <c r="D1112" s="148"/>
      <c r="E1112" s="28" t="s">
        <v>50</v>
      </c>
      <c r="F1112" s="28" t="s">
        <v>50</v>
      </c>
      <c r="G1112" s="196" t="s">
        <v>1438</v>
      </c>
      <c r="H1112" s="29"/>
      <c r="I1112" s="28" t="s">
        <v>1254</v>
      </c>
      <c r="J1112" s="28" t="s">
        <v>1255</v>
      </c>
      <c r="K1112" s="28" t="s">
        <v>53</v>
      </c>
      <c r="L1112" s="293"/>
    </row>
    <row r="1113" spans="1:12">
      <c r="A1113" s="155" t="s">
        <v>1439</v>
      </c>
      <c r="B1113" s="29" t="s">
        <v>1314</v>
      </c>
      <c r="C1113" s="248" t="s">
        <v>85</v>
      </c>
      <c r="D1113" s="148"/>
      <c r="E1113" s="28" t="s">
        <v>50</v>
      </c>
      <c r="F1113" s="28" t="s">
        <v>50</v>
      </c>
      <c r="G1113" s="28"/>
      <c r="H1113" s="29"/>
      <c r="I1113" s="28" t="s">
        <v>1298</v>
      </c>
      <c r="J1113" s="28" t="s">
        <v>1315</v>
      </c>
      <c r="K1113" s="28" t="s">
        <v>53</v>
      </c>
      <c r="L1113" s="293"/>
    </row>
    <row r="1114" spans="1:12" hidden="1" outlineLevel="1">
      <c r="A1114" s="155"/>
      <c r="B1114" s="29"/>
      <c r="C1114" s="160" t="s">
        <v>1316</v>
      </c>
      <c r="D1114" s="148">
        <v>1</v>
      </c>
      <c r="E1114" s="28"/>
      <c r="F1114" s="28"/>
      <c r="G1114" s="28"/>
      <c r="H1114" s="29"/>
      <c r="I1114" s="28"/>
      <c r="J1114" s="28"/>
      <c r="K1114" s="28"/>
      <c r="L1114" s="293"/>
    </row>
    <row r="1115" spans="1:12" hidden="1" outlineLevel="1">
      <c r="A1115" s="155"/>
      <c r="B1115" s="29"/>
      <c r="C1115" s="160" t="s">
        <v>1317</v>
      </c>
      <c r="D1115" s="148">
        <v>2</v>
      </c>
      <c r="E1115" s="28"/>
      <c r="F1115" s="28"/>
      <c r="G1115" s="28"/>
      <c r="H1115" s="29"/>
      <c r="I1115" s="28"/>
      <c r="J1115" s="28"/>
      <c r="K1115" s="28"/>
      <c r="L1115" s="293"/>
    </row>
    <row r="1116" spans="1:12" hidden="1" outlineLevel="1">
      <c r="A1116" s="155"/>
      <c r="B1116" s="29"/>
      <c r="C1116" s="160" t="s">
        <v>1318</v>
      </c>
      <c r="D1116" s="148">
        <v>3</v>
      </c>
      <c r="E1116" s="28"/>
      <c r="F1116" s="28"/>
      <c r="G1116" s="28"/>
      <c r="H1116" s="29"/>
      <c r="I1116" s="28"/>
      <c r="J1116" s="28"/>
      <c r="K1116" s="28"/>
      <c r="L1116" s="293"/>
    </row>
    <row r="1117" spans="1:12" ht="30" collapsed="1">
      <c r="A1117" s="155" t="s">
        <v>1440</v>
      </c>
      <c r="B1117" s="29" t="s">
        <v>1441</v>
      </c>
      <c r="C1117" s="248" t="s">
        <v>85</v>
      </c>
      <c r="D1117" s="148"/>
      <c r="E1117" s="28" t="s">
        <v>50</v>
      </c>
      <c r="F1117" s="28" t="s">
        <v>50</v>
      </c>
      <c r="G1117" s="28" t="s">
        <v>1412</v>
      </c>
      <c r="H1117" s="29" t="s">
        <v>1442</v>
      </c>
      <c r="I1117" s="28"/>
      <c r="J1117" s="28"/>
      <c r="K1117" s="28" t="s">
        <v>53</v>
      </c>
      <c r="L1117" s="293"/>
    </row>
    <row r="1118" spans="1:12" hidden="1" outlineLevel="1">
      <c r="A1118" s="155"/>
      <c r="B1118" s="29"/>
      <c r="C1118" s="160" t="s">
        <v>142</v>
      </c>
      <c r="D1118" s="148">
        <v>1</v>
      </c>
      <c r="E1118" s="28"/>
      <c r="F1118" s="28"/>
      <c r="G1118" s="28"/>
      <c r="H1118" s="29"/>
      <c r="I1118" s="28"/>
      <c r="J1118" s="28"/>
      <c r="K1118" s="28"/>
      <c r="L1118" s="293"/>
    </row>
    <row r="1119" spans="1:12" hidden="1" outlineLevel="1">
      <c r="A1119" s="155"/>
      <c r="B1119" s="29"/>
      <c r="C1119" s="160" t="s">
        <v>143</v>
      </c>
      <c r="D1119" s="148">
        <v>0</v>
      </c>
      <c r="E1119" s="28"/>
      <c r="F1119" s="28"/>
      <c r="G1119" s="28"/>
      <c r="H1119" s="29"/>
      <c r="I1119" s="28"/>
      <c r="J1119" s="28"/>
      <c r="K1119" s="28"/>
      <c r="L1119" s="293"/>
    </row>
    <row r="1120" spans="1:12" ht="15.75" hidden="1" outlineLevel="1" thickBot="1">
      <c r="A1120" s="191"/>
      <c r="B1120" s="159"/>
      <c r="C1120" s="161" t="s">
        <v>92</v>
      </c>
      <c r="D1120" s="148">
        <v>99</v>
      </c>
      <c r="E1120" s="28"/>
      <c r="F1120" s="28"/>
      <c r="G1120" s="28"/>
      <c r="H1120" s="29"/>
      <c r="I1120" s="28"/>
      <c r="J1120" s="28"/>
      <c r="K1120" s="28"/>
      <c r="L1120" s="294"/>
    </row>
    <row r="1121" spans="1:39" ht="15.75" collapsed="1" thickBot="1">
      <c r="A1121" s="256" t="s">
        <v>1443</v>
      </c>
      <c r="B1121" s="257" t="s">
        <v>1444</v>
      </c>
      <c r="C1121" s="257"/>
      <c r="D1121" s="197"/>
      <c r="E1121" s="146"/>
      <c r="F1121" s="146"/>
      <c r="G1121" s="197"/>
      <c r="H1121" s="197"/>
      <c r="I1121" s="197"/>
      <c r="J1121" s="197"/>
      <c r="K1121" s="218" t="s">
        <v>46</v>
      </c>
      <c r="L1121" s="197"/>
    </row>
    <row r="1122" spans="1:39">
      <c r="A1122" s="170" t="s">
        <v>1445</v>
      </c>
      <c r="B1122" s="158" t="s">
        <v>1446</v>
      </c>
      <c r="C1122" s="245" t="s">
        <v>122</v>
      </c>
      <c r="D1122" s="148"/>
      <c r="E1122" s="192"/>
      <c r="F1122" s="192"/>
      <c r="G1122" s="28" t="s">
        <v>1447</v>
      </c>
      <c r="H1122" s="29"/>
      <c r="I1122" s="28"/>
      <c r="J1122" s="28"/>
      <c r="K1122" s="28" t="s">
        <v>53</v>
      </c>
      <c r="L1122" s="288" t="s">
        <v>122</v>
      </c>
    </row>
    <row r="1123" spans="1:39" ht="30">
      <c r="A1123" s="155" t="s">
        <v>1448</v>
      </c>
      <c r="B1123" s="29" t="s">
        <v>1449</v>
      </c>
      <c r="C1123" s="248" t="s">
        <v>1450</v>
      </c>
      <c r="D1123" s="148"/>
      <c r="E1123" s="28" t="s">
        <v>50</v>
      </c>
      <c r="F1123" s="28" t="s">
        <v>50</v>
      </c>
      <c r="G1123" s="28"/>
      <c r="H1123" s="29"/>
      <c r="I1123" s="29" t="s">
        <v>1243</v>
      </c>
      <c r="J1123" s="28" t="s">
        <v>1451</v>
      </c>
      <c r="K1123" s="28" t="s">
        <v>53</v>
      </c>
      <c r="L1123" s="290"/>
    </row>
    <row r="1124" spans="1:39">
      <c r="A1124" s="155" t="s">
        <v>1452</v>
      </c>
      <c r="B1124" s="29" t="s">
        <v>1453</v>
      </c>
      <c r="C1124" s="248" t="s">
        <v>49</v>
      </c>
      <c r="D1124" s="148"/>
      <c r="E1124" s="28" t="s">
        <v>50</v>
      </c>
      <c r="F1124" s="28" t="s">
        <v>50</v>
      </c>
      <c r="G1124" s="192"/>
      <c r="H1124" s="29"/>
      <c r="I1124" s="29" t="s">
        <v>1250</v>
      </c>
      <c r="J1124" s="28" t="s">
        <v>1454</v>
      </c>
      <c r="K1124" s="28" t="s">
        <v>53</v>
      </c>
      <c r="L1124" s="290"/>
    </row>
    <row r="1125" spans="1:39">
      <c r="A1125" s="155" t="s">
        <v>1455</v>
      </c>
      <c r="B1125" s="29" t="s">
        <v>1456</v>
      </c>
      <c r="C1125" s="248" t="s">
        <v>361</v>
      </c>
      <c r="D1125" s="148"/>
      <c r="E1125" s="28" t="s">
        <v>50</v>
      </c>
      <c r="F1125" s="28" t="s">
        <v>50</v>
      </c>
      <c r="G1125" s="192"/>
      <c r="H1125" s="29"/>
      <c r="I1125" s="28" t="s">
        <v>1284</v>
      </c>
      <c r="J1125" s="28" t="s">
        <v>1285</v>
      </c>
      <c r="K1125" s="28" t="s">
        <v>53</v>
      </c>
      <c r="L1125" s="290"/>
    </row>
    <row r="1126" spans="1:39">
      <c r="A1126" s="155" t="s">
        <v>1457</v>
      </c>
      <c r="B1126" s="29" t="s">
        <v>1458</v>
      </c>
      <c r="C1126" s="248" t="s">
        <v>70</v>
      </c>
      <c r="D1126" s="148"/>
      <c r="E1126" s="28" t="s">
        <v>50</v>
      </c>
      <c r="F1126" s="28" t="s">
        <v>50</v>
      </c>
      <c r="G1126" s="28"/>
      <c r="H1126" s="29"/>
      <c r="I1126" s="28"/>
      <c r="J1126" s="28"/>
      <c r="K1126" s="28" t="s">
        <v>53</v>
      </c>
      <c r="L1126" s="290"/>
    </row>
    <row r="1127" spans="1:39">
      <c r="A1127" s="155" t="s">
        <v>1459</v>
      </c>
      <c r="B1127" s="29" t="s">
        <v>1314</v>
      </c>
      <c r="C1127" s="248" t="s">
        <v>56</v>
      </c>
      <c r="D1127" s="148"/>
      <c r="E1127" s="28" t="s">
        <v>50</v>
      </c>
      <c r="F1127" s="28" t="s">
        <v>50</v>
      </c>
      <c r="G1127" s="192"/>
      <c r="H1127" s="29"/>
      <c r="I1127" s="28" t="s">
        <v>1284</v>
      </c>
      <c r="J1127" s="28" t="s">
        <v>1315</v>
      </c>
      <c r="K1127" s="28" t="s">
        <v>53</v>
      </c>
      <c r="L1127" s="290"/>
    </row>
    <row r="1128" spans="1:39" hidden="1" outlineLevel="1">
      <c r="A1128" s="155"/>
      <c r="B1128" s="29"/>
      <c r="C1128" s="160" t="s">
        <v>1460</v>
      </c>
      <c r="D1128" s="148">
        <v>1</v>
      </c>
      <c r="E1128" s="28"/>
      <c r="F1128" s="28"/>
      <c r="G1128" s="28"/>
      <c r="H1128" s="29"/>
      <c r="I1128" s="28"/>
      <c r="J1128" s="28"/>
      <c r="K1128" s="28"/>
      <c r="L1128" s="290"/>
    </row>
    <row r="1129" spans="1:39" hidden="1" outlineLevel="1">
      <c r="A1129" s="155"/>
      <c r="B1129" s="29"/>
      <c r="C1129" s="160" t="s">
        <v>1317</v>
      </c>
      <c r="D1129" s="148">
        <v>2</v>
      </c>
      <c r="E1129" s="28"/>
      <c r="F1129" s="28"/>
      <c r="G1129" s="28"/>
      <c r="H1129" s="29"/>
      <c r="I1129" s="28"/>
      <c r="J1129" s="28"/>
      <c r="K1129" s="28"/>
      <c r="L1129" s="290"/>
    </row>
    <row r="1130" spans="1:39" hidden="1" outlineLevel="1">
      <c r="A1130" s="155"/>
      <c r="B1130" s="29"/>
      <c r="C1130" s="160" t="s">
        <v>1461</v>
      </c>
      <c r="D1130" s="148">
        <v>3</v>
      </c>
      <c r="E1130" s="28"/>
      <c r="F1130" s="28"/>
      <c r="G1130" s="28"/>
      <c r="H1130" s="29"/>
      <c r="I1130" s="28"/>
      <c r="J1130" s="28"/>
      <c r="K1130" s="28"/>
      <c r="L1130" s="290"/>
    </row>
    <row r="1131" spans="1:39" hidden="1" outlineLevel="1">
      <c r="A1131" s="155"/>
      <c r="B1131" s="29"/>
      <c r="C1131" s="160" t="s">
        <v>250</v>
      </c>
      <c r="D1131" s="148">
        <v>4</v>
      </c>
      <c r="E1131" s="28"/>
      <c r="F1131" s="28"/>
      <c r="G1131" s="28"/>
      <c r="H1131" s="29"/>
      <c r="I1131" s="28"/>
      <c r="J1131" s="28"/>
      <c r="K1131" s="28"/>
      <c r="L1131" s="290"/>
    </row>
    <row r="1132" spans="1:39" collapsed="1">
      <c r="A1132" s="155" t="s">
        <v>1462</v>
      </c>
      <c r="B1132" s="29" t="s">
        <v>1463</v>
      </c>
      <c r="C1132" s="248" t="s">
        <v>70</v>
      </c>
      <c r="D1132" s="148"/>
      <c r="E1132" s="28" t="s">
        <v>50</v>
      </c>
      <c r="F1132" s="28" t="s">
        <v>50</v>
      </c>
      <c r="G1132" s="28" t="s">
        <v>1464</v>
      </c>
      <c r="H1132" s="29"/>
      <c r="I1132" s="28" t="s">
        <v>1284</v>
      </c>
      <c r="J1132" s="28" t="s">
        <v>1315</v>
      </c>
      <c r="K1132" s="28" t="s">
        <v>53</v>
      </c>
      <c r="L1132" s="290"/>
    </row>
    <row r="1133" spans="1:39" s="215" customFormat="1" ht="30">
      <c r="A1133" s="155" t="s">
        <v>1465</v>
      </c>
      <c r="B1133" s="196" t="s">
        <v>1466</v>
      </c>
      <c r="C1133" s="248" t="s">
        <v>85</v>
      </c>
      <c r="D1133" s="148"/>
      <c r="E1133" s="28" t="s">
        <v>50</v>
      </c>
      <c r="F1133" s="28" t="s">
        <v>50</v>
      </c>
      <c r="G1133" s="28"/>
      <c r="H1133" s="29"/>
      <c r="I1133" s="28"/>
      <c r="J1133" s="28"/>
      <c r="K1133" s="28" t="s">
        <v>53</v>
      </c>
      <c r="L1133" s="290"/>
      <c r="M1133" s="181"/>
      <c r="N1133" s="181"/>
      <c r="O1133" s="181"/>
      <c r="P1133" s="181"/>
      <c r="Q1133" s="181"/>
      <c r="R1133" s="181"/>
      <c r="S1133" s="181"/>
      <c r="T1133" s="181"/>
      <c r="U1133" s="214"/>
      <c r="V1133" s="214"/>
      <c r="W1133" s="214"/>
      <c r="X1133" s="214"/>
      <c r="Y1133" s="214"/>
      <c r="Z1133" s="214"/>
      <c r="AA1133" s="214"/>
      <c r="AB1133" s="214"/>
      <c r="AC1133" s="214"/>
      <c r="AD1133" s="214"/>
      <c r="AE1133" s="214"/>
      <c r="AF1133" s="214"/>
      <c r="AG1133" s="214"/>
      <c r="AH1133" s="214"/>
      <c r="AI1133" s="214"/>
      <c r="AJ1133" s="214"/>
      <c r="AK1133" s="214"/>
      <c r="AL1133" s="214"/>
      <c r="AM1133" s="214"/>
    </row>
    <row r="1134" spans="1:39" hidden="1" outlineLevel="1">
      <c r="A1134" s="244"/>
      <c r="B1134" s="29"/>
      <c r="C1134" s="160" t="s">
        <v>142</v>
      </c>
      <c r="D1134" s="148">
        <v>1</v>
      </c>
      <c r="E1134" s="28"/>
      <c r="F1134" s="28"/>
      <c r="G1134" s="28"/>
      <c r="H1134" s="29"/>
      <c r="I1134" s="28"/>
      <c r="J1134" s="28"/>
      <c r="K1134" s="28"/>
      <c r="L1134" s="290"/>
    </row>
    <row r="1135" spans="1:39" hidden="1" outlineLevel="1">
      <c r="A1135" s="244"/>
      <c r="B1135" s="29"/>
      <c r="C1135" s="160" t="s">
        <v>143</v>
      </c>
      <c r="D1135" s="148">
        <v>0</v>
      </c>
      <c r="E1135" s="28"/>
      <c r="F1135" s="28"/>
      <c r="G1135" s="28"/>
      <c r="H1135" s="29"/>
      <c r="I1135" s="28"/>
      <c r="J1135" s="28"/>
      <c r="K1135" s="28"/>
      <c r="L1135" s="290"/>
    </row>
    <row r="1136" spans="1:39" hidden="1" outlineLevel="1">
      <c r="A1136" s="244"/>
      <c r="B1136" s="29"/>
      <c r="C1136" s="160" t="s">
        <v>106</v>
      </c>
      <c r="D1136" s="148">
        <v>99</v>
      </c>
      <c r="E1136" s="28"/>
      <c r="F1136" s="28"/>
      <c r="G1136" s="28"/>
      <c r="H1136" s="29"/>
      <c r="I1136" s="28"/>
      <c r="J1136" s="28"/>
      <c r="K1136" s="28"/>
      <c r="L1136" s="290"/>
    </row>
    <row r="1137" spans="1:12" collapsed="1">
      <c r="A1137" s="155" t="s">
        <v>1467</v>
      </c>
      <c r="B1137" s="29" t="s">
        <v>1468</v>
      </c>
      <c r="C1137" s="248" t="s">
        <v>49</v>
      </c>
      <c r="D1137" s="148"/>
      <c r="E1137" s="28" t="s">
        <v>50</v>
      </c>
      <c r="F1137" s="28" t="s">
        <v>50</v>
      </c>
      <c r="G1137" s="28" t="s">
        <v>1469</v>
      </c>
      <c r="H1137" s="29"/>
      <c r="I1137" s="28" t="s">
        <v>1250</v>
      </c>
      <c r="J1137" s="28" t="s">
        <v>1251</v>
      </c>
      <c r="K1137" s="28" t="s">
        <v>53</v>
      </c>
      <c r="L1137" s="290"/>
    </row>
    <row r="1138" spans="1:12">
      <c r="A1138" s="155" t="s">
        <v>1470</v>
      </c>
      <c r="B1138" s="29" t="s">
        <v>1253</v>
      </c>
      <c r="C1138" s="248" t="s">
        <v>85</v>
      </c>
      <c r="D1138" s="148"/>
      <c r="E1138" s="28" t="s">
        <v>50</v>
      </c>
      <c r="F1138" s="28"/>
      <c r="G1138" s="28" t="s">
        <v>1469</v>
      </c>
      <c r="H1138" s="29"/>
      <c r="I1138" s="28" t="s">
        <v>1254</v>
      </c>
      <c r="J1138" s="28" t="s">
        <v>1255</v>
      </c>
      <c r="K1138" s="28" t="s">
        <v>53</v>
      </c>
      <c r="L1138" s="290"/>
    </row>
    <row r="1139" spans="1:12" hidden="1" outlineLevel="1">
      <c r="A1139" s="155"/>
      <c r="B1139" s="29"/>
      <c r="C1139" s="160" t="s">
        <v>1256</v>
      </c>
      <c r="D1139" s="148">
        <v>1</v>
      </c>
      <c r="E1139" s="28"/>
      <c r="F1139" s="28"/>
      <c r="G1139" s="28"/>
      <c r="H1139" s="29"/>
      <c r="I1139" s="28"/>
      <c r="J1139" s="28"/>
      <c r="K1139" s="28"/>
      <c r="L1139" s="290"/>
    </row>
    <row r="1140" spans="1:12" hidden="1" outlineLevel="1">
      <c r="A1140" s="155"/>
      <c r="B1140" s="29"/>
      <c r="C1140" s="160" t="s">
        <v>1257</v>
      </c>
      <c r="D1140" s="148">
        <v>2</v>
      </c>
      <c r="E1140" s="28"/>
      <c r="F1140" s="28"/>
      <c r="G1140" s="28"/>
      <c r="H1140" s="29"/>
      <c r="I1140" s="28"/>
      <c r="J1140" s="28"/>
      <c r="K1140" s="28"/>
      <c r="L1140" s="290"/>
    </row>
    <row r="1141" spans="1:12" hidden="1" outlineLevel="1">
      <c r="A1141" s="155"/>
      <c r="B1141" s="29"/>
      <c r="C1141" s="160" t="s">
        <v>1258</v>
      </c>
      <c r="D1141" s="148">
        <v>3</v>
      </c>
      <c r="E1141" s="28"/>
      <c r="F1141" s="28"/>
      <c r="G1141" s="28"/>
      <c r="H1141" s="29"/>
      <c r="I1141" s="28"/>
      <c r="J1141" s="28"/>
      <c r="K1141" s="28"/>
      <c r="L1141" s="290"/>
    </row>
    <row r="1142" spans="1:12" hidden="1" outlineLevel="1">
      <c r="A1142" s="155"/>
      <c r="B1142" s="29"/>
      <c r="C1142" s="160" t="s">
        <v>1259</v>
      </c>
      <c r="D1142" s="148">
        <v>4</v>
      </c>
      <c r="E1142" s="28"/>
      <c r="F1142" s="28"/>
      <c r="G1142" s="28"/>
      <c r="H1142" s="29"/>
      <c r="I1142" s="28"/>
      <c r="J1142" s="28"/>
      <c r="K1142" s="28"/>
      <c r="L1142" s="290"/>
    </row>
    <row r="1143" spans="1:12" hidden="1" outlineLevel="1">
      <c r="A1143" s="155"/>
      <c r="B1143" s="29"/>
      <c r="C1143" s="160" t="s">
        <v>1260</v>
      </c>
      <c r="D1143" s="148">
        <v>5</v>
      </c>
      <c r="E1143" s="28"/>
      <c r="F1143" s="28"/>
      <c r="G1143" s="28"/>
      <c r="H1143" s="29"/>
      <c r="I1143" s="28"/>
      <c r="J1143" s="28"/>
      <c r="K1143" s="28"/>
      <c r="L1143" s="290"/>
    </row>
    <row r="1144" spans="1:12" hidden="1" outlineLevel="1">
      <c r="A1144" s="155"/>
      <c r="B1144" s="29"/>
      <c r="C1144" s="160" t="s">
        <v>528</v>
      </c>
      <c r="D1144" s="148">
        <v>6</v>
      </c>
      <c r="E1144" s="28"/>
      <c r="F1144" s="28"/>
      <c r="G1144" s="28"/>
      <c r="H1144" s="29"/>
      <c r="I1144" s="28"/>
      <c r="J1144" s="28"/>
      <c r="K1144" s="28"/>
      <c r="L1144" s="290"/>
    </row>
    <row r="1145" spans="1:12" hidden="1" outlineLevel="1">
      <c r="A1145" s="155"/>
      <c r="B1145" s="29"/>
      <c r="C1145" s="160" t="s">
        <v>1261</v>
      </c>
      <c r="D1145" s="148">
        <v>7</v>
      </c>
      <c r="E1145" s="28"/>
      <c r="F1145" s="28"/>
      <c r="G1145" s="28"/>
      <c r="H1145" s="29"/>
      <c r="I1145" s="28"/>
      <c r="J1145" s="28"/>
      <c r="K1145" s="28"/>
      <c r="L1145" s="290"/>
    </row>
    <row r="1146" spans="1:12" hidden="1" outlineLevel="1">
      <c r="A1146" s="155"/>
      <c r="B1146" s="29"/>
      <c r="C1146" s="160" t="s">
        <v>1262</v>
      </c>
      <c r="D1146" s="148">
        <v>8</v>
      </c>
      <c r="E1146" s="28"/>
      <c r="F1146" s="28"/>
      <c r="G1146" s="28"/>
      <c r="H1146" s="29"/>
      <c r="I1146" s="28"/>
      <c r="J1146" s="28"/>
      <c r="K1146" s="28"/>
      <c r="L1146" s="290"/>
    </row>
    <row r="1147" spans="1:12" hidden="1" outlineLevel="1">
      <c r="A1147" s="155"/>
      <c r="B1147" s="29"/>
      <c r="C1147" s="160" t="s">
        <v>1263</v>
      </c>
      <c r="D1147" s="148">
        <v>9</v>
      </c>
      <c r="E1147" s="28"/>
      <c r="F1147" s="28"/>
      <c r="G1147" s="28"/>
      <c r="H1147" s="29"/>
      <c r="I1147" s="28"/>
      <c r="J1147" s="28"/>
      <c r="K1147" s="28"/>
      <c r="L1147" s="290"/>
    </row>
    <row r="1148" spans="1:12" hidden="1" outlineLevel="1">
      <c r="A1148" s="155"/>
      <c r="B1148" s="29"/>
      <c r="C1148" s="160" t="s">
        <v>1232</v>
      </c>
      <c r="D1148" s="148">
        <v>10</v>
      </c>
      <c r="E1148" s="28"/>
      <c r="F1148" s="28"/>
      <c r="G1148" s="28"/>
      <c r="H1148" s="29"/>
      <c r="I1148" s="28"/>
      <c r="J1148" s="28"/>
      <c r="K1148" s="28"/>
      <c r="L1148" s="290"/>
    </row>
    <row r="1149" spans="1:12" hidden="1" outlineLevel="1">
      <c r="A1149" s="155"/>
      <c r="B1149" s="29"/>
      <c r="C1149" s="160" t="s">
        <v>250</v>
      </c>
      <c r="D1149" s="148">
        <v>11</v>
      </c>
      <c r="E1149" s="28"/>
      <c r="F1149" s="28"/>
      <c r="G1149" s="28"/>
      <c r="H1149" s="29"/>
      <c r="I1149" s="28"/>
      <c r="J1149" s="28"/>
      <c r="K1149" s="28"/>
      <c r="L1149" s="290"/>
    </row>
    <row r="1150" spans="1:12" hidden="1" outlineLevel="1">
      <c r="A1150" s="155"/>
      <c r="B1150" s="29"/>
      <c r="C1150" s="160" t="s">
        <v>92</v>
      </c>
      <c r="D1150" s="148">
        <v>99</v>
      </c>
      <c r="E1150" s="28"/>
      <c r="F1150" s="28"/>
      <c r="G1150" s="28"/>
      <c r="H1150" s="29"/>
      <c r="I1150" s="28"/>
      <c r="J1150" s="28"/>
      <c r="K1150" s="28"/>
      <c r="L1150" s="290"/>
    </row>
    <row r="1151" spans="1:12" collapsed="1">
      <c r="A1151" s="155" t="s">
        <v>1471</v>
      </c>
      <c r="B1151" s="29" t="s">
        <v>117</v>
      </c>
      <c r="C1151" s="248" t="s">
        <v>70</v>
      </c>
      <c r="D1151" s="148"/>
      <c r="E1151" s="28" t="s">
        <v>50</v>
      </c>
      <c r="F1151" s="28" t="s">
        <v>50</v>
      </c>
      <c r="G1151" s="28" t="s">
        <v>1472</v>
      </c>
      <c r="H1151" s="29"/>
      <c r="I1151" s="28" t="s">
        <v>1254</v>
      </c>
      <c r="J1151" s="28" t="s">
        <v>1255</v>
      </c>
      <c r="K1151" s="28" t="s">
        <v>53</v>
      </c>
      <c r="L1151" s="290"/>
    </row>
    <row r="1152" spans="1:12">
      <c r="A1152" s="155" t="s">
        <v>1473</v>
      </c>
      <c r="B1152" s="29" t="s">
        <v>1417</v>
      </c>
      <c r="C1152" s="248" t="s">
        <v>166</v>
      </c>
      <c r="D1152" s="148"/>
      <c r="E1152" s="28" t="s">
        <v>51</v>
      </c>
      <c r="F1152" s="28" t="s">
        <v>50</v>
      </c>
      <c r="G1152" s="28" t="s">
        <v>1469</v>
      </c>
      <c r="H1152" s="29"/>
      <c r="I1152" s="28" t="s">
        <v>1254</v>
      </c>
      <c r="J1152" s="28" t="s">
        <v>1255</v>
      </c>
      <c r="K1152" s="28" t="s">
        <v>53</v>
      </c>
      <c r="L1152" s="290"/>
    </row>
    <row r="1153" spans="1:12" hidden="1" outlineLevel="1">
      <c r="A1153" s="155"/>
      <c r="B1153" s="29"/>
      <c r="C1153" s="160" t="s">
        <v>1256</v>
      </c>
      <c r="D1153" s="148" t="s">
        <v>1268</v>
      </c>
      <c r="E1153" s="28"/>
      <c r="F1153" s="28"/>
      <c r="G1153" s="28"/>
      <c r="H1153" s="29"/>
      <c r="I1153" s="28"/>
      <c r="J1153" s="28"/>
      <c r="K1153" s="28"/>
      <c r="L1153" s="290"/>
    </row>
    <row r="1154" spans="1:12" hidden="1" outlineLevel="1">
      <c r="A1154" s="155"/>
      <c r="B1154" s="29"/>
      <c r="C1154" s="160" t="s">
        <v>1257</v>
      </c>
      <c r="D1154" s="148" t="s">
        <v>1269</v>
      </c>
      <c r="E1154" s="28"/>
      <c r="F1154" s="28"/>
      <c r="G1154" s="28"/>
      <c r="H1154" s="29"/>
      <c r="I1154" s="28"/>
      <c r="J1154" s="28"/>
      <c r="K1154" s="28"/>
      <c r="L1154" s="290"/>
    </row>
    <row r="1155" spans="1:12" hidden="1" outlineLevel="1">
      <c r="A1155" s="155"/>
      <c r="B1155" s="29"/>
      <c r="C1155" s="160" t="s">
        <v>1258</v>
      </c>
      <c r="D1155" s="148" t="s">
        <v>1270</v>
      </c>
      <c r="E1155" s="28"/>
      <c r="F1155" s="28"/>
      <c r="G1155" s="28"/>
      <c r="H1155" s="29"/>
      <c r="I1155" s="28"/>
      <c r="J1155" s="28"/>
      <c r="K1155" s="28"/>
      <c r="L1155" s="290"/>
    </row>
    <row r="1156" spans="1:12" hidden="1" outlineLevel="1">
      <c r="A1156" s="155"/>
      <c r="B1156" s="29"/>
      <c r="C1156" s="160" t="s">
        <v>1259</v>
      </c>
      <c r="D1156" s="148" t="s">
        <v>1271</v>
      </c>
      <c r="E1156" s="28"/>
      <c r="F1156" s="28"/>
      <c r="G1156" s="28"/>
      <c r="H1156" s="29"/>
      <c r="I1156" s="28"/>
      <c r="J1156" s="28"/>
      <c r="K1156" s="28"/>
      <c r="L1156" s="290"/>
    </row>
    <row r="1157" spans="1:12" hidden="1" outlineLevel="1">
      <c r="A1157" s="155"/>
      <c r="B1157" s="29"/>
      <c r="C1157" s="160" t="s">
        <v>1260</v>
      </c>
      <c r="D1157" s="148" t="s">
        <v>1272</v>
      </c>
      <c r="E1157" s="28"/>
      <c r="F1157" s="28"/>
      <c r="G1157" s="28"/>
      <c r="H1157" s="29"/>
      <c r="I1157" s="28"/>
      <c r="J1157" s="28"/>
      <c r="K1157" s="28"/>
      <c r="L1157" s="290"/>
    </row>
    <row r="1158" spans="1:12" hidden="1" outlineLevel="1">
      <c r="A1158" s="155"/>
      <c r="B1158" s="29"/>
      <c r="C1158" s="160" t="s">
        <v>528</v>
      </c>
      <c r="D1158" s="148" t="s">
        <v>1274</v>
      </c>
      <c r="E1158" s="28"/>
      <c r="F1158" s="28"/>
      <c r="G1158" s="28"/>
      <c r="H1158" s="29"/>
      <c r="I1158" s="28"/>
      <c r="J1158" s="28"/>
      <c r="K1158" s="28"/>
      <c r="L1158" s="290"/>
    </row>
    <row r="1159" spans="1:12" hidden="1" outlineLevel="1">
      <c r="A1159" s="155"/>
      <c r="B1159" s="29"/>
      <c r="C1159" s="160" t="s">
        <v>1261</v>
      </c>
      <c r="D1159" s="148" t="s">
        <v>1273</v>
      </c>
      <c r="E1159" s="28"/>
      <c r="F1159" s="28"/>
      <c r="G1159" s="28"/>
      <c r="H1159" s="29"/>
      <c r="I1159" s="28"/>
      <c r="J1159" s="28"/>
      <c r="K1159" s="28"/>
      <c r="L1159" s="290"/>
    </row>
    <row r="1160" spans="1:12" hidden="1" outlineLevel="1">
      <c r="A1160" s="155"/>
      <c r="B1160" s="29"/>
      <c r="C1160" s="160" t="s">
        <v>1262</v>
      </c>
      <c r="D1160" s="148" t="s">
        <v>1275</v>
      </c>
      <c r="E1160" s="28"/>
      <c r="F1160" s="28"/>
      <c r="G1160" s="28"/>
      <c r="H1160" s="29"/>
      <c r="I1160" s="28"/>
      <c r="J1160" s="28"/>
      <c r="K1160" s="28"/>
      <c r="L1160" s="290"/>
    </row>
    <row r="1161" spans="1:12" hidden="1" outlineLevel="1">
      <c r="A1161" s="155"/>
      <c r="B1161" s="29"/>
      <c r="C1161" s="160" t="s">
        <v>1263</v>
      </c>
      <c r="D1161" s="148" t="s">
        <v>1276</v>
      </c>
      <c r="E1161" s="28"/>
      <c r="F1161" s="28"/>
      <c r="G1161" s="28"/>
      <c r="H1161" s="29"/>
      <c r="I1161" s="28"/>
      <c r="J1161" s="28"/>
      <c r="K1161" s="28"/>
      <c r="L1161" s="290"/>
    </row>
    <row r="1162" spans="1:12" hidden="1" outlineLevel="1">
      <c r="A1162" s="155"/>
      <c r="B1162" s="29"/>
      <c r="C1162" s="160" t="s">
        <v>1232</v>
      </c>
      <c r="D1162" s="148" t="s">
        <v>1277</v>
      </c>
      <c r="E1162" s="28"/>
      <c r="F1162" s="28"/>
      <c r="G1162" s="28"/>
      <c r="H1162" s="29"/>
      <c r="I1162" s="28"/>
      <c r="J1162" s="28"/>
      <c r="K1162" s="28"/>
      <c r="L1162" s="290"/>
    </row>
    <row r="1163" spans="1:12" hidden="1" outlineLevel="1">
      <c r="A1163" s="155"/>
      <c r="B1163" s="29"/>
      <c r="C1163" s="160" t="s">
        <v>250</v>
      </c>
      <c r="D1163" s="148" t="s">
        <v>1278</v>
      </c>
      <c r="E1163" s="28"/>
      <c r="F1163" s="28"/>
      <c r="G1163" s="28"/>
      <c r="H1163" s="29"/>
      <c r="I1163" s="28"/>
      <c r="J1163" s="28"/>
      <c r="K1163" s="28"/>
      <c r="L1163" s="290"/>
    </row>
    <row r="1164" spans="1:12" hidden="1" outlineLevel="1">
      <c r="A1164" s="155"/>
      <c r="B1164" s="29"/>
      <c r="C1164" s="160" t="s">
        <v>92</v>
      </c>
      <c r="D1164" s="148" t="s">
        <v>1279</v>
      </c>
      <c r="E1164" s="28"/>
      <c r="F1164" s="28"/>
      <c r="G1164" s="28"/>
      <c r="H1164" s="29"/>
      <c r="I1164" s="28"/>
      <c r="J1164" s="28"/>
      <c r="K1164" s="28"/>
      <c r="L1164" s="290"/>
    </row>
    <row r="1165" spans="1:12" collapsed="1">
      <c r="A1165" s="155" t="s">
        <v>1474</v>
      </c>
      <c r="B1165" s="29" t="s">
        <v>117</v>
      </c>
      <c r="C1165" s="248" t="s">
        <v>70</v>
      </c>
      <c r="D1165" s="148"/>
      <c r="E1165" s="28" t="s">
        <v>50</v>
      </c>
      <c r="F1165" s="28" t="s">
        <v>50</v>
      </c>
      <c r="G1165" s="28" t="s">
        <v>1475</v>
      </c>
      <c r="H1165" s="29"/>
      <c r="I1165" s="28" t="s">
        <v>1254</v>
      </c>
      <c r="J1165" s="28" t="s">
        <v>1255</v>
      </c>
      <c r="K1165" s="28" t="s">
        <v>53</v>
      </c>
      <c r="L1165" s="290"/>
    </row>
    <row r="1166" spans="1:12" ht="30">
      <c r="A1166" s="155" t="s">
        <v>1476</v>
      </c>
      <c r="B1166" s="29" t="s">
        <v>1477</v>
      </c>
      <c r="C1166" s="248" t="s">
        <v>56</v>
      </c>
      <c r="D1166" s="148"/>
      <c r="E1166" s="28" t="s">
        <v>50</v>
      </c>
      <c r="F1166" s="28" t="s">
        <v>50</v>
      </c>
      <c r="G1166" s="28"/>
      <c r="H1166" s="29"/>
      <c r="I1166" s="28" t="s">
        <v>1254</v>
      </c>
      <c r="J1166" s="28" t="s">
        <v>1478</v>
      </c>
      <c r="K1166" s="28" t="s">
        <v>53</v>
      </c>
      <c r="L1166" s="290"/>
    </row>
    <row r="1167" spans="1:12" hidden="1" outlineLevel="1">
      <c r="A1167" s="155"/>
      <c r="B1167" s="29"/>
      <c r="C1167" s="160" t="s">
        <v>142</v>
      </c>
      <c r="D1167" s="148">
        <v>1</v>
      </c>
      <c r="E1167" s="28"/>
      <c r="F1167" s="28"/>
      <c r="G1167" s="28"/>
      <c r="H1167" s="29"/>
      <c r="I1167" s="28"/>
      <c r="J1167" s="28"/>
      <c r="K1167" s="28"/>
      <c r="L1167" s="290"/>
    </row>
    <row r="1168" spans="1:12" hidden="1" outlineLevel="1">
      <c r="A1168" s="155"/>
      <c r="B1168" s="29"/>
      <c r="C1168" s="160" t="s">
        <v>143</v>
      </c>
      <c r="D1168" s="148">
        <v>0</v>
      </c>
      <c r="E1168" s="28"/>
      <c r="F1168" s="28"/>
      <c r="G1168" s="28"/>
      <c r="H1168" s="29"/>
      <c r="I1168" s="28"/>
      <c r="J1168" s="28"/>
      <c r="K1168" s="28"/>
      <c r="L1168" s="290"/>
    </row>
    <row r="1169" spans="1:39" hidden="1" outlineLevel="1">
      <c r="A1169" s="155"/>
      <c r="B1169" s="29"/>
      <c r="C1169" s="160" t="s">
        <v>1479</v>
      </c>
      <c r="D1169" s="148">
        <v>2</v>
      </c>
      <c r="E1169" s="28"/>
      <c r="F1169" s="28"/>
      <c r="G1169" s="28"/>
      <c r="H1169" s="29"/>
      <c r="I1169" s="28"/>
      <c r="J1169" s="28"/>
      <c r="K1169" s="28"/>
      <c r="L1169" s="290"/>
    </row>
    <row r="1170" spans="1:39" hidden="1" outlineLevel="1">
      <c r="A1170" s="155"/>
      <c r="B1170" s="29"/>
      <c r="C1170" s="160" t="s">
        <v>92</v>
      </c>
      <c r="D1170" s="148">
        <v>99</v>
      </c>
      <c r="E1170" s="28"/>
      <c r="F1170" s="28"/>
      <c r="G1170" s="28"/>
      <c r="H1170" s="29"/>
      <c r="I1170" s="28"/>
      <c r="J1170" s="28"/>
      <c r="K1170" s="28"/>
      <c r="L1170" s="290"/>
    </row>
    <row r="1171" spans="1:39" collapsed="1">
      <c r="A1171" s="155" t="s">
        <v>1480</v>
      </c>
      <c r="B1171" s="29" t="s">
        <v>1481</v>
      </c>
      <c r="C1171" s="248" t="s">
        <v>56</v>
      </c>
      <c r="D1171" s="148"/>
      <c r="E1171" s="28" t="s">
        <v>50</v>
      </c>
      <c r="F1171" s="28" t="s">
        <v>50</v>
      </c>
      <c r="G1171" s="28" t="s">
        <v>1482</v>
      </c>
      <c r="H1171" s="29"/>
      <c r="I1171" s="28" t="s">
        <v>1254</v>
      </c>
      <c r="J1171" s="28" t="s">
        <v>1255</v>
      </c>
      <c r="K1171" s="28" t="s">
        <v>53</v>
      </c>
      <c r="L1171" s="290"/>
    </row>
    <row r="1172" spans="1:39" hidden="1" outlineLevel="1">
      <c r="A1172" s="155"/>
      <c r="B1172" s="29"/>
      <c r="C1172" s="160" t="s">
        <v>1307</v>
      </c>
      <c r="D1172" s="148">
        <v>1</v>
      </c>
      <c r="E1172" s="28"/>
      <c r="F1172" s="28"/>
      <c r="G1172" s="28"/>
      <c r="H1172" s="29"/>
      <c r="I1172" s="28"/>
      <c r="J1172" s="28"/>
      <c r="K1172" s="28"/>
      <c r="L1172" s="290"/>
    </row>
    <row r="1173" spans="1:39" hidden="1" outlineLevel="1">
      <c r="A1173" s="155"/>
      <c r="B1173" s="29"/>
      <c r="C1173" s="160" t="s">
        <v>1308</v>
      </c>
      <c r="D1173" s="148">
        <v>2</v>
      </c>
      <c r="E1173" s="28"/>
      <c r="F1173" s="28"/>
      <c r="G1173" s="28"/>
      <c r="H1173" s="29"/>
      <c r="I1173" s="28"/>
      <c r="J1173" s="28"/>
      <c r="K1173" s="28"/>
      <c r="L1173" s="290"/>
    </row>
    <row r="1174" spans="1:39" hidden="1" outlineLevel="1">
      <c r="A1174" s="155"/>
      <c r="B1174" s="29"/>
      <c r="C1174" s="160" t="s">
        <v>1309</v>
      </c>
      <c r="D1174" s="148">
        <v>3</v>
      </c>
      <c r="E1174" s="28"/>
      <c r="F1174" s="28"/>
      <c r="G1174" s="28"/>
      <c r="H1174" s="29"/>
      <c r="I1174" s="28"/>
      <c r="J1174" s="28"/>
      <c r="K1174" s="28"/>
      <c r="L1174" s="290"/>
    </row>
    <row r="1175" spans="1:39" hidden="1" outlineLevel="1">
      <c r="A1175" s="155"/>
      <c r="B1175" s="29"/>
      <c r="C1175" s="160" t="s">
        <v>250</v>
      </c>
      <c r="D1175" s="148">
        <v>4</v>
      </c>
      <c r="E1175" s="28"/>
      <c r="F1175" s="28"/>
      <c r="G1175" s="28"/>
      <c r="H1175" s="29"/>
      <c r="I1175" s="28"/>
      <c r="J1175" s="28"/>
      <c r="K1175" s="28"/>
      <c r="L1175" s="290"/>
    </row>
    <row r="1176" spans="1:39" hidden="1" outlineLevel="1">
      <c r="A1176" s="155"/>
      <c r="B1176" s="29"/>
      <c r="C1176" s="160" t="s">
        <v>92</v>
      </c>
      <c r="D1176" s="148">
        <v>99</v>
      </c>
      <c r="E1176" s="28"/>
      <c r="F1176" s="28"/>
      <c r="G1176" s="28"/>
      <c r="H1176" s="29"/>
      <c r="I1176" s="28"/>
      <c r="J1176" s="28"/>
      <c r="K1176" s="28"/>
      <c r="L1176" s="290"/>
    </row>
    <row r="1177" spans="1:39" ht="30.75" collapsed="1" thickBot="1">
      <c r="A1177" s="191" t="s">
        <v>1483</v>
      </c>
      <c r="B1177" s="159" t="s">
        <v>1311</v>
      </c>
      <c r="C1177" s="247" t="s">
        <v>70</v>
      </c>
      <c r="D1177" s="148"/>
      <c r="E1177" s="28" t="s">
        <v>50</v>
      </c>
      <c r="F1177" s="28" t="s">
        <v>50</v>
      </c>
      <c r="G1177" s="28" t="s">
        <v>1484</v>
      </c>
      <c r="H1177" s="29"/>
      <c r="I1177" s="28" t="s">
        <v>1254</v>
      </c>
      <c r="J1177" s="28" t="s">
        <v>1255</v>
      </c>
      <c r="K1177" s="28" t="s">
        <v>53</v>
      </c>
      <c r="L1177" s="289"/>
    </row>
    <row r="1178" spans="1:39" s="224" customFormat="1">
      <c r="A1178" s="241" t="s">
        <v>1485</v>
      </c>
      <c r="B1178" s="242" t="s">
        <v>1486</v>
      </c>
      <c r="C1178" s="243"/>
      <c r="D1178" s="218"/>
      <c r="E1178" s="218"/>
      <c r="F1178" s="218"/>
      <c r="G1178" s="218"/>
      <c r="H1178" s="146"/>
      <c r="I1178" s="218"/>
      <c r="J1178" s="218"/>
      <c r="K1178" s="218" t="s">
        <v>46</v>
      </c>
      <c r="L1178" s="146"/>
      <c r="M1178" s="181"/>
      <c r="N1178" s="181"/>
      <c r="O1178" s="181"/>
      <c r="P1178" s="181"/>
      <c r="Q1178" s="181"/>
      <c r="R1178" s="181"/>
      <c r="S1178" s="181"/>
      <c r="T1178" s="181"/>
      <c r="U1178" s="223"/>
      <c r="V1178" s="223"/>
      <c r="W1178" s="223"/>
      <c r="X1178" s="223"/>
      <c r="Y1178" s="223"/>
      <c r="Z1178" s="223"/>
      <c r="AA1178" s="223"/>
      <c r="AB1178" s="223"/>
      <c r="AC1178" s="223"/>
      <c r="AD1178" s="223"/>
      <c r="AE1178" s="223"/>
      <c r="AF1178" s="223"/>
      <c r="AG1178" s="223"/>
      <c r="AH1178" s="223"/>
      <c r="AI1178" s="223"/>
      <c r="AJ1178" s="223"/>
      <c r="AK1178" s="223"/>
      <c r="AL1178" s="223"/>
      <c r="AM1178" s="223"/>
    </row>
    <row r="1179" spans="1:39" ht="45.75" thickBot="1">
      <c r="A1179" s="216" t="s">
        <v>1487</v>
      </c>
      <c r="B1179" s="162" t="s">
        <v>1488</v>
      </c>
      <c r="C1179" s="249" t="s">
        <v>85</v>
      </c>
      <c r="D1179" s="28"/>
      <c r="E1179" s="28" t="s">
        <v>50</v>
      </c>
      <c r="F1179" s="28" t="s">
        <v>51</v>
      </c>
      <c r="G1179" s="28"/>
      <c r="H1179" s="210" t="s">
        <v>1489</v>
      </c>
      <c r="I1179" s="28"/>
      <c r="J1179" s="28"/>
      <c r="K1179" s="28" t="s">
        <v>53</v>
      </c>
      <c r="L1179" s="29"/>
    </row>
    <row r="1180" spans="1:39" hidden="1" outlineLevel="1">
      <c r="A1180" s="28"/>
      <c r="B1180" s="29"/>
      <c r="C1180" s="29" t="s">
        <v>142</v>
      </c>
      <c r="D1180" s="28">
        <v>1</v>
      </c>
      <c r="E1180" s="28"/>
      <c r="F1180" s="28"/>
      <c r="G1180" s="28"/>
      <c r="H1180" s="29"/>
      <c r="I1180" s="28"/>
      <c r="J1180" s="28"/>
      <c r="K1180" s="28"/>
      <c r="L1180" s="29"/>
    </row>
    <row r="1181" spans="1:39" hidden="1" outlineLevel="1">
      <c r="A1181" s="28"/>
      <c r="B1181" s="29"/>
      <c r="C1181" s="29" t="s">
        <v>143</v>
      </c>
      <c r="D1181" s="28">
        <v>0</v>
      </c>
      <c r="E1181" s="28"/>
      <c r="F1181" s="28"/>
      <c r="G1181" s="28"/>
      <c r="H1181" s="29"/>
      <c r="I1181" s="28"/>
      <c r="J1181" s="28"/>
      <c r="K1181" s="28"/>
      <c r="L1181" s="29"/>
    </row>
    <row r="1182" spans="1:39" ht="15.75" hidden="1" outlineLevel="1" thickBot="1">
      <c r="A1182" s="212"/>
      <c r="B1182" s="156"/>
      <c r="C1182" s="156" t="s">
        <v>92</v>
      </c>
      <c r="D1182" s="28">
        <v>99</v>
      </c>
      <c r="E1182" s="28"/>
      <c r="F1182" s="28"/>
      <c r="G1182" s="28"/>
      <c r="H1182" s="29"/>
      <c r="I1182" s="28"/>
      <c r="J1182" s="28"/>
      <c r="K1182" s="28"/>
      <c r="L1182" s="29"/>
    </row>
    <row r="1183" spans="1:39" ht="60" collapsed="1">
      <c r="A1183" s="170" t="s">
        <v>1490</v>
      </c>
      <c r="B1183" s="158" t="s">
        <v>1491</v>
      </c>
      <c r="C1183" s="245" t="s">
        <v>122</v>
      </c>
      <c r="D1183" s="148"/>
      <c r="E1183" s="28"/>
      <c r="F1183" s="28"/>
      <c r="G1183" s="28" t="s">
        <v>1492</v>
      </c>
      <c r="H1183" s="29" t="s">
        <v>1493</v>
      </c>
      <c r="I1183" s="28"/>
      <c r="J1183" s="28"/>
      <c r="K1183" s="28" t="s">
        <v>53</v>
      </c>
      <c r="L1183" s="288" t="s">
        <v>122</v>
      </c>
    </row>
    <row r="1184" spans="1:39">
      <c r="A1184" s="152" t="s">
        <v>1494</v>
      </c>
      <c r="B1184" s="29" t="s">
        <v>1495</v>
      </c>
      <c r="C1184" s="248" t="s">
        <v>56</v>
      </c>
      <c r="D1184" s="148"/>
      <c r="E1184" s="28" t="s">
        <v>50</v>
      </c>
      <c r="F1184" s="28" t="s">
        <v>51</v>
      </c>
      <c r="G1184" s="28"/>
      <c r="H1184" s="29"/>
      <c r="I1184" s="28"/>
      <c r="J1184" s="28"/>
      <c r="K1184" s="28" t="s">
        <v>53</v>
      </c>
      <c r="L1184" s="290"/>
    </row>
    <row r="1185" spans="1:12" hidden="1" outlineLevel="1">
      <c r="A1185" s="155"/>
      <c r="B1185" s="29"/>
      <c r="C1185" s="160" t="s">
        <v>1496</v>
      </c>
      <c r="D1185" s="148">
        <v>1</v>
      </c>
      <c r="E1185" s="28"/>
      <c r="F1185" s="28"/>
      <c r="G1185" s="28"/>
      <c r="H1185" s="29"/>
      <c r="I1185" s="28"/>
      <c r="J1185" s="28"/>
      <c r="K1185" s="28"/>
      <c r="L1185" s="290"/>
    </row>
    <row r="1186" spans="1:12" hidden="1" outlineLevel="1">
      <c r="A1186" s="155"/>
      <c r="B1186" s="29"/>
      <c r="C1186" s="160" t="s">
        <v>1497</v>
      </c>
      <c r="D1186" s="148">
        <v>2</v>
      </c>
      <c r="E1186" s="28"/>
      <c r="F1186" s="28"/>
      <c r="G1186" s="28"/>
      <c r="H1186" s="29"/>
      <c r="I1186" s="28"/>
      <c r="J1186" s="28"/>
      <c r="K1186" s="28"/>
      <c r="L1186" s="290"/>
    </row>
    <row r="1187" spans="1:12" hidden="1" outlineLevel="1">
      <c r="A1187" s="155"/>
      <c r="B1187" s="29"/>
      <c r="C1187" s="160" t="s">
        <v>1498</v>
      </c>
      <c r="D1187" s="148">
        <v>3</v>
      </c>
      <c r="E1187" s="28"/>
      <c r="F1187" s="28"/>
      <c r="G1187" s="28"/>
      <c r="H1187" s="29"/>
      <c r="I1187" s="28"/>
      <c r="J1187" s="28"/>
      <c r="K1187" s="28"/>
      <c r="L1187" s="290"/>
    </row>
    <row r="1188" spans="1:12" hidden="1" outlineLevel="1">
      <c r="A1188" s="155"/>
      <c r="B1188" s="29"/>
      <c r="C1188" s="160" t="s">
        <v>1499</v>
      </c>
      <c r="D1188" s="148">
        <v>4</v>
      </c>
      <c r="E1188" s="28"/>
      <c r="F1188" s="28"/>
      <c r="G1188" s="28"/>
      <c r="H1188" s="29"/>
      <c r="I1188" s="28"/>
      <c r="J1188" s="28"/>
      <c r="K1188" s="28"/>
      <c r="L1188" s="290"/>
    </row>
    <row r="1189" spans="1:12" hidden="1" outlineLevel="1">
      <c r="A1189" s="155"/>
      <c r="B1189" s="29"/>
      <c r="C1189" s="160" t="s">
        <v>1500</v>
      </c>
      <c r="D1189" s="148">
        <v>5</v>
      </c>
      <c r="E1189" s="28"/>
      <c r="F1189" s="28"/>
      <c r="G1189" s="28"/>
      <c r="H1189" s="29"/>
      <c r="I1189" s="28"/>
      <c r="J1189" s="28"/>
      <c r="K1189" s="28"/>
      <c r="L1189" s="290"/>
    </row>
    <row r="1190" spans="1:12" hidden="1" outlineLevel="1">
      <c r="A1190" s="155"/>
      <c r="B1190" s="29"/>
      <c r="C1190" s="160" t="s">
        <v>1501</v>
      </c>
      <c r="D1190" s="148">
        <v>6</v>
      </c>
      <c r="E1190" s="28"/>
      <c r="F1190" s="28"/>
      <c r="G1190" s="28"/>
      <c r="H1190" s="29"/>
      <c r="I1190" s="28"/>
      <c r="J1190" s="28"/>
      <c r="K1190" s="28"/>
      <c r="L1190" s="290"/>
    </row>
    <row r="1191" spans="1:12" hidden="1" outlineLevel="1">
      <c r="A1191" s="155"/>
      <c r="B1191" s="29"/>
      <c r="C1191" s="160" t="s">
        <v>1502</v>
      </c>
      <c r="D1191" s="148">
        <v>7</v>
      </c>
      <c r="E1191" s="28"/>
      <c r="F1191" s="28"/>
      <c r="G1191" s="28"/>
      <c r="H1191" s="29"/>
      <c r="I1191" s="28"/>
      <c r="J1191" s="28"/>
      <c r="K1191" s="28"/>
      <c r="L1191" s="290"/>
    </row>
    <row r="1192" spans="1:12" hidden="1" outlineLevel="1">
      <c r="A1192" s="155"/>
      <c r="B1192" s="29"/>
      <c r="C1192" s="160" t="s">
        <v>1503</v>
      </c>
      <c r="D1192" s="148">
        <v>8</v>
      </c>
      <c r="E1192" s="28"/>
      <c r="F1192" s="28"/>
      <c r="G1192" s="28"/>
      <c r="H1192" s="29"/>
      <c r="I1192" s="28"/>
      <c r="J1192" s="28"/>
      <c r="K1192" s="28"/>
      <c r="L1192" s="290"/>
    </row>
    <row r="1193" spans="1:12" hidden="1" outlineLevel="1">
      <c r="A1193" s="155"/>
      <c r="B1193" s="29"/>
      <c r="C1193" s="160" t="s">
        <v>1504</v>
      </c>
      <c r="D1193" s="148">
        <v>9</v>
      </c>
      <c r="E1193" s="28"/>
      <c r="F1193" s="28"/>
      <c r="G1193" s="28"/>
      <c r="H1193" s="29"/>
      <c r="I1193" s="28"/>
      <c r="J1193" s="28"/>
      <c r="K1193" s="28"/>
      <c r="L1193" s="290"/>
    </row>
    <row r="1194" spans="1:12" hidden="1" outlineLevel="1">
      <c r="A1194" s="155"/>
      <c r="B1194" s="29"/>
      <c r="C1194" s="160" t="s">
        <v>1505</v>
      </c>
      <c r="D1194" s="148">
        <v>10</v>
      </c>
      <c r="E1194" s="28"/>
      <c r="F1194" s="28"/>
      <c r="G1194" s="28"/>
      <c r="H1194" s="29"/>
      <c r="I1194" s="28"/>
      <c r="J1194" s="28"/>
      <c r="K1194" s="28"/>
      <c r="L1194" s="290"/>
    </row>
    <row r="1195" spans="1:12" hidden="1" outlineLevel="1">
      <c r="A1195" s="155"/>
      <c r="B1195" s="29"/>
      <c r="C1195" s="160" t="s">
        <v>1506</v>
      </c>
      <c r="D1195" s="148">
        <v>11</v>
      </c>
      <c r="E1195" s="28"/>
      <c r="F1195" s="28"/>
      <c r="G1195" s="28"/>
      <c r="H1195" s="29"/>
      <c r="I1195" s="28"/>
      <c r="J1195" s="28"/>
      <c r="K1195" s="28"/>
      <c r="L1195" s="290"/>
    </row>
    <row r="1196" spans="1:12" hidden="1" outlineLevel="1">
      <c r="A1196" s="155"/>
      <c r="B1196" s="29"/>
      <c r="C1196" s="160" t="s">
        <v>1507</v>
      </c>
      <c r="D1196" s="148">
        <v>12</v>
      </c>
      <c r="E1196" s="28"/>
      <c r="F1196" s="28"/>
      <c r="G1196" s="28"/>
      <c r="H1196" s="29"/>
      <c r="I1196" s="28"/>
      <c r="J1196" s="28"/>
      <c r="K1196" s="28"/>
      <c r="L1196" s="290"/>
    </row>
    <row r="1197" spans="1:12" hidden="1" outlineLevel="1">
      <c r="A1197" s="155"/>
      <c r="B1197" s="29"/>
      <c r="C1197" s="160" t="s">
        <v>1508</v>
      </c>
      <c r="D1197" s="148">
        <v>13</v>
      </c>
      <c r="E1197" s="28"/>
      <c r="F1197" s="28"/>
      <c r="G1197" s="28"/>
      <c r="H1197" s="29"/>
      <c r="I1197" s="28"/>
      <c r="J1197" s="28"/>
      <c r="K1197" s="28"/>
      <c r="L1197" s="290"/>
    </row>
    <row r="1198" spans="1:12" hidden="1" outlineLevel="1">
      <c r="A1198" s="155"/>
      <c r="B1198" s="29"/>
      <c r="C1198" s="160" t="s">
        <v>1509</v>
      </c>
      <c r="D1198" s="148">
        <v>14</v>
      </c>
      <c r="E1198" s="28"/>
      <c r="F1198" s="28"/>
      <c r="G1198" s="28"/>
      <c r="H1198" s="29"/>
      <c r="I1198" s="28"/>
      <c r="J1198" s="28"/>
      <c r="K1198" s="28"/>
      <c r="L1198" s="290"/>
    </row>
    <row r="1199" spans="1:12" hidden="1" outlineLevel="1">
      <c r="A1199" s="155"/>
      <c r="B1199" s="29"/>
      <c r="C1199" s="160" t="s">
        <v>1510</v>
      </c>
      <c r="D1199" s="148">
        <v>15</v>
      </c>
      <c r="E1199" s="28"/>
      <c r="F1199" s="28"/>
      <c r="G1199" s="28"/>
      <c r="H1199" s="29"/>
      <c r="I1199" s="28"/>
      <c r="J1199" s="28"/>
      <c r="K1199" s="28"/>
      <c r="L1199" s="290"/>
    </row>
    <row r="1200" spans="1:12" hidden="1" outlineLevel="1">
      <c r="A1200" s="155"/>
      <c r="B1200" s="29"/>
      <c r="C1200" s="160" t="s">
        <v>1511</v>
      </c>
      <c r="D1200" s="148">
        <v>16</v>
      </c>
      <c r="E1200" s="28"/>
      <c r="F1200" s="28"/>
      <c r="G1200" s="28"/>
      <c r="H1200" s="29"/>
      <c r="I1200" s="28"/>
      <c r="J1200" s="28"/>
      <c r="K1200" s="28"/>
      <c r="L1200" s="290"/>
    </row>
    <row r="1201" spans="1:12" hidden="1" outlineLevel="1">
      <c r="A1201" s="155"/>
      <c r="B1201" s="29"/>
      <c r="C1201" s="160" t="s">
        <v>1512</v>
      </c>
      <c r="D1201" s="148">
        <v>17</v>
      </c>
      <c r="E1201" s="28"/>
      <c r="F1201" s="28"/>
      <c r="G1201" s="28"/>
      <c r="H1201" s="29"/>
      <c r="I1201" s="28"/>
      <c r="J1201" s="28"/>
      <c r="K1201" s="28"/>
      <c r="L1201" s="290"/>
    </row>
    <row r="1202" spans="1:12" hidden="1" outlineLevel="1">
      <c r="A1202" s="155"/>
      <c r="B1202" s="29"/>
      <c r="C1202" s="160" t="s">
        <v>250</v>
      </c>
      <c r="D1202" s="148">
        <v>18</v>
      </c>
      <c r="E1202" s="28"/>
      <c r="F1202" s="28"/>
      <c r="G1202" s="28"/>
      <c r="H1202" s="29"/>
      <c r="I1202" s="28"/>
      <c r="J1202" s="28"/>
      <c r="K1202" s="28"/>
      <c r="L1202" s="290"/>
    </row>
    <row r="1203" spans="1:12" collapsed="1">
      <c r="A1203" s="155" t="s">
        <v>1513</v>
      </c>
      <c r="B1203" s="29" t="s">
        <v>1514</v>
      </c>
      <c r="C1203" s="248" t="s">
        <v>70</v>
      </c>
      <c r="D1203" s="148"/>
      <c r="E1203" s="28" t="s">
        <v>50</v>
      </c>
      <c r="F1203" s="28" t="s">
        <v>51</v>
      </c>
      <c r="G1203" s="28" t="s">
        <v>1515</v>
      </c>
      <c r="H1203" s="29"/>
      <c r="I1203" s="28"/>
      <c r="J1203" s="28"/>
      <c r="K1203" s="28" t="s">
        <v>53</v>
      </c>
      <c r="L1203" s="290"/>
    </row>
    <row r="1204" spans="1:12">
      <c r="A1204" s="155" t="s">
        <v>1516</v>
      </c>
      <c r="B1204" s="29" t="s">
        <v>1517</v>
      </c>
      <c r="C1204" s="248" t="s">
        <v>49</v>
      </c>
      <c r="D1204" s="148"/>
      <c r="E1204" s="28" t="s">
        <v>51</v>
      </c>
      <c r="F1204" s="28" t="s">
        <v>51</v>
      </c>
      <c r="G1204" s="28" t="s">
        <v>1518</v>
      </c>
      <c r="H1204" s="29"/>
      <c r="I1204" s="28" t="s">
        <v>1250</v>
      </c>
      <c r="J1204" s="28" t="s">
        <v>1454</v>
      </c>
      <c r="K1204" s="28" t="s">
        <v>53</v>
      </c>
      <c r="L1204" s="290"/>
    </row>
    <row r="1205" spans="1:12" ht="60">
      <c r="A1205" s="155" t="s">
        <v>1519</v>
      </c>
      <c r="B1205" s="29" t="s">
        <v>1520</v>
      </c>
      <c r="C1205" s="248" t="s">
        <v>85</v>
      </c>
      <c r="D1205" s="148"/>
      <c r="E1205" s="28" t="s">
        <v>51</v>
      </c>
      <c r="F1205" s="28" t="s">
        <v>51</v>
      </c>
      <c r="G1205" s="29" t="s">
        <v>1518</v>
      </c>
      <c r="H1205" s="29"/>
      <c r="I1205" s="28"/>
      <c r="J1205" s="28"/>
      <c r="K1205" s="28" t="s">
        <v>53</v>
      </c>
      <c r="L1205" s="290"/>
    </row>
    <row r="1206" spans="1:12" hidden="1" outlineLevel="1">
      <c r="A1206" s="155"/>
      <c r="B1206" s="29"/>
      <c r="C1206" s="160" t="s">
        <v>142</v>
      </c>
      <c r="D1206" s="148">
        <v>1</v>
      </c>
      <c r="E1206" s="28"/>
      <c r="F1206" s="28"/>
      <c r="G1206" s="28"/>
      <c r="H1206" s="29"/>
      <c r="I1206" s="28"/>
      <c r="J1206" s="28"/>
      <c r="K1206" s="28"/>
      <c r="L1206" s="290"/>
    </row>
    <row r="1207" spans="1:12" hidden="1" outlineLevel="1">
      <c r="A1207" s="155"/>
      <c r="B1207" s="29"/>
      <c r="C1207" s="160" t="s">
        <v>143</v>
      </c>
      <c r="D1207" s="148">
        <v>0</v>
      </c>
      <c r="E1207" s="192"/>
      <c r="F1207" s="192"/>
      <c r="G1207" s="28"/>
      <c r="H1207" s="125"/>
      <c r="I1207" s="192"/>
      <c r="J1207" s="192"/>
      <c r="K1207" s="28"/>
      <c r="L1207" s="290"/>
    </row>
    <row r="1208" spans="1:12" hidden="1" outlineLevel="1">
      <c r="A1208" s="155"/>
      <c r="B1208" s="29"/>
      <c r="C1208" s="160" t="s">
        <v>92</v>
      </c>
      <c r="D1208" s="148">
        <v>99</v>
      </c>
      <c r="E1208" s="192"/>
      <c r="F1208" s="192"/>
      <c r="G1208" s="192"/>
      <c r="H1208" s="125"/>
      <c r="I1208" s="192"/>
      <c r="J1208" s="192"/>
      <c r="K1208" s="28"/>
      <c r="L1208" s="290"/>
    </row>
    <row r="1209" spans="1:12" ht="30" collapsed="1">
      <c r="A1209" s="155" t="s">
        <v>1521</v>
      </c>
      <c r="B1209" s="29" t="s">
        <v>1522</v>
      </c>
      <c r="C1209" s="248" t="s">
        <v>49</v>
      </c>
      <c r="D1209" s="147"/>
      <c r="E1209" s="28" t="s">
        <v>51</v>
      </c>
      <c r="F1209" s="28" t="s">
        <v>51</v>
      </c>
      <c r="G1209" s="196" t="s">
        <v>1523</v>
      </c>
      <c r="H1209" s="125"/>
      <c r="I1209" s="28" t="s">
        <v>1250</v>
      </c>
      <c r="J1209" s="28" t="s">
        <v>1251</v>
      </c>
      <c r="K1209" s="28" t="s">
        <v>53</v>
      </c>
      <c r="L1209" s="290"/>
    </row>
    <row r="1210" spans="1:12" ht="15.75" thickBot="1">
      <c r="A1210" s="191" t="s">
        <v>1524</v>
      </c>
      <c r="B1210" s="159" t="s">
        <v>1525</v>
      </c>
      <c r="C1210" s="247" t="s">
        <v>49</v>
      </c>
      <c r="D1210" s="147"/>
      <c r="E1210" s="28" t="s">
        <v>51</v>
      </c>
      <c r="F1210" s="28" t="s">
        <v>51</v>
      </c>
      <c r="G1210" s="28" t="s">
        <v>1526</v>
      </c>
      <c r="H1210" s="125"/>
      <c r="I1210" s="192"/>
      <c r="J1210" s="192"/>
      <c r="K1210" s="28" t="s">
        <v>53</v>
      </c>
      <c r="L1210" s="289"/>
    </row>
    <row r="1211" spans="1:12" ht="60">
      <c r="A1211" s="216" t="s">
        <v>1527</v>
      </c>
      <c r="B1211" s="162" t="s">
        <v>1528</v>
      </c>
      <c r="C1211" s="249" t="s">
        <v>1529</v>
      </c>
      <c r="D1211" s="192"/>
      <c r="E1211" s="28" t="s">
        <v>50</v>
      </c>
      <c r="F1211" s="28" t="s">
        <v>51</v>
      </c>
      <c r="G1211" s="192"/>
      <c r="H1211" s="29" t="s">
        <v>1530</v>
      </c>
      <c r="I1211" s="192"/>
      <c r="J1211" s="192"/>
      <c r="K1211" s="28" t="s">
        <v>53</v>
      </c>
      <c r="L1211" s="125"/>
    </row>
    <row r="1212" spans="1:12" hidden="1" outlineLevel="1">
      <c r="A1212" s="28"/>
      <c r="B1212" s="29"/>
      <c r="C1212" s="29" t="s">
        <v>92</v>
      </c>
      <c r="D1212" s="28" t="s">
        <v>1531</v>
      </c>
      <c r="E1212" s="192"/>
      <c r="F1212" s="192"/>
      <c r="G1212" s="192"/>
      <c r="H1212" s="125"/>
      <c r="I1212" s="192"/>
      <c r="J1212" s="192"/>
      <c r="K1212" s="28"/>
      <c r="L1212" s="125"/>
    </row>
    <row r="1213" spans="1:12" hidden="1" outlineLevel="1">
      <c r="A1213" s="192"/>
      <c r="B1213" s="29"/>
      <c r="C1213" s="29" t="s">
        <v>1532</v>
      </c>
      <c r="D1213" s="28" t="s">
        <v>1533</v>
      </c>
      <c r="E1213" s="192"/>
      <c r="F1213" s="192"/>
      <c r="G1213" s="192"/>
      <c r="H1213" s="125"/>
      <c r="I1213" s="192"/>
      <c r="J1213" s="192"/>
      <c r="K1213" s="28"/>
      <c r="L1213" s="125"/>
    </row>
    <row r="1214" spans="1:12" hidden="1" outlineLevel="1">
      <c r="A1214" s="192"/>
      <c r="B1214" s="29"/>
      <c r="C1214" s="29" t="s">
        <v>1534</v>
      </c>
      <c r="D1214" s="28" t="s">
        <v>1535</v>
      </c>
      <c r="E1214" s="192"/>
      <c r="F1214" s="192"/>
      <c r="G1214" s="192"/>
      <c r="H1214" s="125"/>
      <c r="I1214" s="192"/>
      <c r="J1214" s="192"/>
      <c r="K1214" s="28"/>
      <c r="L1214" s="125"/>
    </row>
    <row r="1215" spans="1:12" hidden="1" outlineLevel="1">
      <c r="A1215" s="192"/>
      <c r="B1215" s="29"/>
      <c r="C1215" s="29" t="s">
        <v>1536</v>
      </c>
      <c r="D1215" s="28" t="s">
        <v>1537</v>
      </c>
      <c r="E1215" s="192"/>
      <c r="F1215" s="192"/>
      <c r="G1215" s="192"/>
      <c r="H1215" s="125"/>
      <c r="I1215" s="192"/>
      <c r="J1215" s="192"/>
      <c r="K1215" s="28"/>
      <c r="L1215" s="125"/>
    </row>
    <row r="1216" spans="1:12" hidden="1" outlineLevel="1">
      <c r="A1216" s="192"/>
      <c r="B1216" s="29"/>
      <c r="C1216" s="29" t="s">
        <v>1538</v>
      </c>
      <c r="D1216" s="28" t="s">
        <v>1539</v>
      </c>
      <c r="E1216" s="192"/>
      <c r="F1216" s="192"/>
      <c r="G1216" s="192"/>
      <c r="H1216" s="125"/>
      <c r="I1216" s="192"/>
      <c r="J1216" s="192"/>
      <c r="K1216" s="28"/>
      <c r="L1216" s="125"/>
    </row>
    <row r="1217" spans="1:12" hidden="1" outlineLevel="1">
      <c r="A1217" s="192"/>
      <c r="B1217" s="29"/>
      <c r="C1217" s="29" t="s">
        <v>1540</v>
      </c>
      <c r="D1217" s="28" t="s">
        <v>1541</v>
      </c>
      <c r="E1217" s="192"/>
      <c r="F1217" s="192"/>
      <c r="G1217" s="192"/>
      <c r="H1217" s="125"/>
      <c r="I1217" s="192"/>
      <c r="J1217" s="192"/>
      <c r="K1217" s="28"/>
      <c r="L1217" s="125"/>
    </row>
    <row r="1218" spans="1:12" hidden="1" outlineLevel="1">
      <c r="A1218" s="192"/>
      <c r="B1218" s="29"/>
      <c r="C1218" s="29" t="s">
        <v>1542</v>
      </c>
      <c r="D1218" s="28" t="s">
        <v>1543</v>
      </c>
      <c r="E1218" s="192"/>
      <c r="F1218" s="192"/>
      <c r="G1218" s="192"/>
      <c r="H1218" s="125"/>
      <c r="I1218" s="192"/>
      <c r="J1218" s="192"/>
      <c r="K1218" s="28"/>
      <c r="L1218" s="125"/>
    </row>
    <row r="1219" spans="1:12" ht="30" hidden="1" outlineLevel="1">
      <c r="A1219" s="192"/>
      <c r="B1219" s="29"/>
      <c r="C1219" s="29" t="s">
        <v>1544</v>
      </c>
      <c r="D1219" s="28" t="s">
        <v>1545</v>
      </c>
      <c r="E1219" s="192"/>
      <c r="F1219" s="192"/>
      <c r="G1219" s="192"/>
      <c r="H1219" s="125"/>
      <c r="I1219" s="192"/>
      <c r="J1219" s="192"/>
      <c r="K1219" s="28"/>
      <c r="L1219" s="125"/>
    </row>
    <row r="1220" spans="1:12" hidden="1" outlineLevel="1">
      <c r="A1220" s="192"/>
      <c r="B1220" s="29"/>
      <c r="C1220" s="29" t="s">
        <v>1546</v>
      </c>
      <c r="D1220" s="28" t="s">
        <v>1547</v>
      </c>
      <c r="E1220" s="192"/>
      <c r="F1220" s="192"/>
      <c r="G1220" s="192"/>
      <c r="H1220" s="125"/>
      <c r="I1220" s="192"/>
      <c r="J1220" s="192"/>
      <c r="K1220" s="28"/>
      <c r="L1220" s="125"/>
    </row>
    <row r="1221" spans="1:12" hidden="1" outlineLevel="1">
      <c r="A1221" s="192"/>
      <c r="B1221" s="29"/>
      <c r="C1221" s="29" t="s">
        <v>1548</v>
      </c>
      <c r="D1221" s="28" t="s">
        <v>1549</v>
      </c>
      <c r="E1221" s="192"/>
      <c r="F1221" s="192"/>
      <c r="G1221" s="192"/>
      <c r="H1221" s="125"/>
      <c r="I1221" s="192"/>
      <c r="J1221" s="192"/>
      <c r="K1221" s="28"/>
      <c r="L1221" s="125"/>
    </row>
    <row r="1222" spans="1:12" hidden="1" outlineLevel="1">
      <c r="A1222" s="192"/>
      <c r="B1222" s="29"/>
      <c r="C1222" s="29" t="s">
        <v>1550</v>
      </c>
      <c r="D1222" s="28" t="s">
        <v>1551</v>
      </c>
      <c r="E1222" s="192"/>
      <c r="F1222" s="192"/>
      <c r="G1222" s="192"/>
      <c r="H1222" s="125"/>
      <c r="I1222" s="192"/>
      <c r="J1222" s="192"/>
      <c r="K1222" s="28"/>
      <c r="L1222" s="125"/>
    </row>
    <row r="1223" spans="1:12" hidden="1" outlineLevel="1">
      <c r="A1223" s="192"/>
      <c r="B1223" s="29"/>
      <c r="C1223" s="29" t="s">
        <v>250</v>
      </c>
      <c r="D1223" s="28" t="s">
        <v>1552</v>
      </c>
      <c r="E1223" s="192"/>
      <c r="F1223" s="192"/>
      <c r="G1223" s="192"/>
      <c r="H1223" s="125"/>
      <c r="I1223" s="192"/>
      <c r="J1223" s="192"/>
      <c r="K1223" s="28"/>
      <c r="L1223" s="125"/>
    </row>
    <row r="1224" spans="1:12" collapsed="1">
      <c r="A1224" s="28" t="s">
        <v>1553</v>
      </c>
      <c r="B1224" s="29" t="s">
        <v>117</v>
      </c>
      <c r="C1224" s="246" t="s">
        <v>70</v>
      </c>
      <c r="D1224" s="192"/>
      <c r="E1224" s="28" t="s">
        <v>50</v>
      </c>
      <c r="F1224" s="28" t="s">
        <v>51</v>
      </c>
      <c r="G1224" s="28" t="s">
        <v>1554</v>
      </c>
      <c r="H1224" s="125"/>
      <c r="I1224" s="192"/>
      <c r="J1224" s="192"/>
      <c r="K1224" s="28" t="s">
        <v>53</v>
      </c>
      <c r="L1224" s="125"/>
    </row>
    <row r="1225" spans="1:12">
      <c r="A1225" s="207" t="s">
        <v>1555</v>
      </c>
      <c r="B1225" s="185" t="s">
        <v>1556</v>
      </c>
      <c r="C1225" s="189"/>
      <c r="D1225" s="188"/>
      <c r="E1225" s="188"/>
      <c r="F1225" s="188"/>
      <c r="G1225" s="188"/>
      <c r="H1225" s="189"/>
      <c r="I1225" s="188"/>
      <c r="J1225" s="188"/>
      <c r="K1225" s="189" t="s">
        <v>46</v>
      </c>
      <c r="L1225" s="189"/>
    </row>
    <row r="1226" spans="1:12" ht="30.75" thickBot="1">
      <c r="A1226" s="28" t="s">
        <v>1557</v>
      </c>
      <c r="B1226" s="29" t="s">
        <v>1558</v>
      </c>
      <c r="C1226" s="246" t="s">
        <v>56</v>
      </c>
      <c r="D1226" s="28"/>
      <c r="E1226" s="28" t="s">
        <v>50</v>
      </c>
      <c r="F1226" s="28" t="s">
        <v>51</v>
      </c>
      <c r="G1226" s="28"/>
      <c r="H1226" s="29" t="s">
        <v>1489</v>
      </c>
      <c r="I1226" s="28" t="s">
        <v>134</v>
      </c>
      <c r="J1226" s="28"/>
      <c r="K1226" s="28" t="s">
        <v>53</v>
      </c>
      <c r="L1226" s="29"/>
    </row>
    <row r="1227" spans="1:12" hidden="1" outlineLevel="1">
      <c r="A1227" s="28"/>
      <c r="B1227" s="178"/>
      <c r="C1227" s="29" t="s">
        <v>142</v>
      </c>
      <c r="D1227" s="28">
        <v>1</v>
      </c>
      <c r="E1227" s="28"/>
      <c r="F1227" s="28"/>
      <c r="G1227" s="28"/>
      <c r="H1227" s="29"/>
      <c r="I1227" s="28"/>
      <c r="J1227" s="28"/>
      <c r="K1227" s="28"/>
      <c r="L1227" s="29"/>
    </row>
    <row r="1228" spans="1:12" hidden="1" outlineLevel="1">
      <c r="A1228" s="28"/>
      <c r="B1228" s="178"/>
      <c r="C1228" s="29" t="s">
        <v>143</v>
      </c>
      <c r="D1228" s="28">
        <v>0</v>
      </c>
      <c r="E1228" s="28"/>
      <c r="F1228" s="28"/>
      <c r="G1228" s="28"/>
      <c r="H1228" s="29"/>
      <c r="I1228" s="28"/>
      <c r="J1228" s="28"/>
      <c r="K1228" s="28"/>
      <c r="L1228" s="29"/>
    </row>
    <row r="1229" spans="1:12" ht="15.75" hidden="1" outlineLevel="1" thickBot="1">
      <c r="A1229" s="212"/>
      <c r="B1229" s="239"/>
      <c r="C1229" s="156" t="s">
        <v>92</v>
      </c>
      <c r="D1229" s="28">
        <v>99</v>
      </c>
      <c r="E1229" s="28"/>
      <c r="F1229" s="28"/>
      <c r="G1229" s="28"/>
      <c r="H1229" s="29"/>
      <c r="I1229" s="28"/>
      <c r="J1229" s="28"/>
      <c r="K1229" s="28"/>
      <c r="L1229" s="29"/>
    </row>
    <row r="1230" spans="1:12" collapsed="1">
      <c r="A1230" s="170" t="s">
        <v>1559</v>
      </c>
      <c r="B1230" s="158" t="s">
        <v>1560</v>
      </c>
      <c r="C1230" s="245" t="s">
        <v>122</v>
      </c>
      <c r="D1230" s="148"/>
      <c r="E1230" s="28"/>
      <c r="F1230" s="28"/>
      <c r="G1230" s="28" t="s">
        <v>1561</v>
      </c>
      <c r="H1230" s="29"/>
      <c r="I1230" s="28"/>
      <c r="J1230" s="28"/>
      <c r="K1230" s="28" t="s">
        <v>53</v>
      </c>
      <c r="L1230" s="288" t="s">
        <v>122</v>
      </c>
    </row>
    <row r="1231" spans="1:12">
      <c r="A1231" s="155" t="s">
        <v>1562</v>
      </c>
      <c r="B1231" s="29" t="s">
        <v>1563</v>
      </c>
      <c r="C1231" s="248" t="s">
        <v>49</v>
      </c>
      <c r="D1231" s="148"/>
      <c r="E1231" s="28" t="s">
        <v>50</v>
      </c>
      <c r="F1231" s="28" t="s">
        <v>51</v>
      </c>
      <c r="G1231" s="28"/>
      <c r="H1231" s="29"/>
      <c r="I1231" s="28"/>
      <c r="J1231" s="28"/>
      <c r="K1231" s="28" t="s">
        <v>53</v>
      </c>
      <c r="L1231" s="290"/>
    </row>
    <row r="1232" spans="1:12">
      <c r="A1232" s="155" t="s">
        <v>1564</v>
      </c>
      <c r="B1232" s="29" t="s">
        <v>1565</v>
      </c>
      <c r="C1232" s="248" t="s">
        <v>85</v>
      </c>
      <c r="D1232" s="148"/>
      <c r="E1232" s="28" t="s">
        <v>50</v>
      </c>
      <c r="F1232" s="28" t="s">
        <v>51</v>
      </c>
      <c r="G1232" s="28"/>
      <c r="H1232" s="29"/>
      <c r="I1232" s="28" t="s">
        <v>134</v>
      </c>
      <c r="J1232" s="28" t="s">
        <v>1566</v>
      </c>
      <c r="K1232" s="28" t="s">
        <v>53</v>
      </c>
      <c r="L1232" s="290"/>
    </row>
    <row r="1233" spans="1:12" hidden="1" outlineLevel="1">
      <c r="A1233" s="155"/>
      <c r="B1233" s="29"/>
      <c r="C1233" s="160" t="s">
        <v>1567</v>
      </c>
      <c r="D1233" s="148">
        <v>1</v>
      </c>
      <c r="E1233" s="28"/>
      <c r="F1233" s="28"/>
      <c r="G1233" s="28"/>
      <c r="H1233" s="29"/>
      <c r="I1233" s="28"/>
      <c r="J1233" s="28"/>
      <c r="K1233" s="28"/>
      <c r="L1233" s="290"/>
    </row>
    <row r="1234" spans="1:12" hidden="1" outlineLevel="1">
      <c r="A1234" s="155"/>
      <c r="B1234" s="29"/>
      <c r="C1234" s="160" t="s">
        <v>1568</v>
      </c>
      <c r="D1234" s="148">
        <v>2</v>
      </c>
      <c r="E1234" s="28"/>
      <c r="F1234" s="28"/>
      <c r="G1234" s="28"/>
      <c r="H1234" s="29"/>
      <c r="I1234" s="28"/>
      <c r="J1234" s="28"/>
      <c r="K1234" s="28"/>
      <c r="L1234" s="290"/>
    </row>
    <row r="1235" spans="1:12" collapsed="1">
      <c r="A1235" s="155" t="s">
        <v>1569</v>
      </c>
      <c r="B1235" s="29" t="s">
        <v>1570</v>
      </c>
      <c r="C1235" s="248" t="s">
        <v>361</v>
      </c>
      <c r="D1235" s="148"/>
      <c r="E1235" s="28" t="s">
        <v>50</v>
      </c>
      <c r="F1235" s="28" t="s">
        <v>51</v>
      </c>
      <c r="G1235" s="28"/>
      <c r="H1235" s="29"/>
      <c r="I1235" s="28"/>
      <c r="J1235" s="28"/>
      <c r="K1235" s="28" t="s">
        <v>53</v>
      </c>
      <c r="L1235" s="290"/>
    </row>
    <row r="1236" spans="1:12">
      <c r="A1236" s="155" t="s">
        <v>1571</v>
      </c>
      <c r="B1236" s="29" t="s">
        <v>1572</v>
      </c>
      <c r="C1236" s="248" t="s">
        <v>85</v>
      </c>
      <c r="D1236" s="148" t="s">
        <v>114</v>
      </c>
      <c r="E1236" s="28" t="s">
        <v>50</v>
      </c>
      <c r="F1236" s="28" t="s">
        <v>51</v>
      </c>
      <c r="G1236" s="28" t="s">
        <v>1573</v>
      </c>
      <c r="H1236" s="29"/>
      <c r="I1236" s="28" t="s">
        <v>134</v>
      </c>
      <c r="J1236" s="28" t="s">
        <v>1574</v>
      </c>
      <c r="K1236" s="28" t="s">
        <v>53</v>
      </c>
      <c r="L1236" s="290"/>
    </row>
    <row r="1237" spans="1:12">
      <c r="A1237" s="155" t="s">
        <v>1575</v>
      </c>
      <c r="B1237" s="29" t="s">
        <v>1576</v>
      </c>
      <c r="C1237" s="248" t="s">
        <v>85</v>
      </c>
      <c r="D1237" s="148"/>
      <c r="E1237" s="28" t="s">
        <v>50</v>
      </c>
      <c r="F1237" s="28" t="s">
        <v>51</v>
      </c>
      <c r="G1237" s="28" t="s">
        <v>1577</v>
      </c>
      <c r="H1237" s="29"/>
      <c r="I1237" s="28" t="s">
        <v>134</v>
      </c>
      <c r="J1237" s="28" t="s">
        <v>1578</v>
      </c>
      <c r="K1237" s="28" t="s">
        <v>53</v>
      </c>
      <c r="L1237" s="290"/>
    </row>
    <row r="1238" spans="1:12" hidden="1" outlineLevel="1">
      <c r="A1238" s="155"/>
      <c r="B1238" s="29"/>
      <c r="C1238" s="160" t="s">
        <v>1579</v>
      </c>
      <c r="D1238" s="148">
        <v>1</v>
      </c>
      <c r="E1238" s="28"/>
      <c r="F1238" s="28"/>
      <c r="G1238" s="28"/>
      <c r="H1238" s="29"/>
      <c r="I1238" s="28"/>
      <c r="J1238" s="28"/>
      <c r="K1238" s="28"/>
      <c r="L1238" s="290"/>
    </row>
    <row r="1239" spans="1:12" hidden="1" outlineLevel="1">
      <c r="A1239" s="155"/>
      <c r="B1239" s="29"/>
      <c r="C1239" s="160" t="s">
        <v>1580</v>
      </c>
      <c r="D1239" s="148">
        <v>2</v>
      </c>
      <c r="E1239" s="28"/>
      <c r="F1239" s="28"/>
      <c r="G1239" s="28"/>
      <c r="H1239" s="29"/>
      <c r="I1239" s="28"/>
      <c r="J1239" s="28"/>
      <c r="K1239" s="28"/>
      <c r="L1239" s="290"/>
    </row>
    <row r="1240" spans="1:12" hidden="1" outlineLevel="1">
      <c r="A1240" s="155"/>
      <c r="B1240" s="29"/>
      <c r="C1240" s="160" t="s">
        <v>1309</v>
      </c>
      <c r="D1240" s="148">
        <v>3</v>
      </c>
      <c r="E1240" s="28"/>
      <c r="F1240" s="28"/>
      <c r="G1240" s="28"/>
      <c r="H1240" s="29"/>
      <c r="I1240" s="28"/>
      <c r="J1240" s="28"/>
      <c r="K1240" s="28"/>
      <c r="L1240" s="290"/>
    </row>
    <row r="1241" spans="1:12" hidden="1" outlineLevel="1">
      <c r="A1241" s="155"/>
      <c r="B1241" s="29"/>
      <c r="C1241" s="160" t="s">
        <v>1581</v>
      </c>
      <c r="D1241" s="148">
        <v>4</v>
      </c>
      <c r="E1241" s="28"/>
      <c r="F1241" s="28"/>
      <c r="G1241" s="28"/>
      <c r="H1241" s="29"/>
      <c r="I1241" s="28"/>
      <c r="J1241" s="28"/>
      <c r="K1241" s="28"/>
      <c r="L1241" s="290"/>
    </row>
    <row r="1242" spans="1:12" hidden="1" outlineLevel="1">
      <c r="A1242" s="155"/>
      <c r="B1242" s="29"/>
      <c r="C1242" s="160" t="s">
        <v>1582</v>
      </c>
      <c r="D1242" s="148">
        <v>5</v>
      </c>
      <c r="E1242" s="28"/>
      <c r="F1242" s="28"/>
      <c r="G1242" s="28"/>
      <c r="H1242" s="29"/>
      <c r="I1242" s="28"/>
      <c r="J1242" s="28"/>
      <c r="K1242" s="28"/>
      <c r="L1242" s="290"/>
    </row>
    <row r="1243" spans="1:12" hidden="1" outlineLevel="1">
      <c r="A1243" s="155"/>
      <c r="B1243" s="29"/>
      <c r="C1243" s="160" t="s">
        <v>1446</v>
      </c>
      <c r="D1243" s="148">
        <v>6</v>
      </c>
      <c r="E1243" s="28"/>
      <c r="F1243" s="28"/>
      <c r="G1243" s="28"/>
      <c r="H1243" s="29"/>
      <c r="I1243" s="28"/>
      <c r="J1243" s="28"/>
      <c r="K1243" s="28"/>
      <c r="L1243" s="290"/>
    </row>
    <row r="1244" spans="1:12" hidden="1" outlineLevel="1">
      <c r="A1244" s="155"/>
      <c r="B1244" s="29"/>
      <c r="C1244" s="160" t="s">
        <v>1583</v>
      </c>
      <c r="D1244" s="148">
        <v>7</v>
      </c>
      <c r="E1244" s="28"/>
      <c r="F1244" s="28"/>
      <c r="G1244" s="28"/>
      <c r="H1244" s="29"/>
      <c r="I1244" s="28"/>
      <c r="J1244" s="28"/>
      <c r="K1244" s="28"/>
      <c r="L1244" s="290"/>
    </row>
    <row r="1245" spans="1:12" hidden="1" outlineLevel="1">
      <c r="A1245" s="155"/>
      <c r="B1245" s="29"/>
      <c r="C1245" s="160" t="s">
        <v>250</v>
      </c>
      <c r="D1245" s="148">
        <v>8</v>
      </c>
      <c r="E1245" s="28"/>
      <c r="F1245" s="28"/>
      <c r="G1245" s="28"/>
      <c r="H1245" s="29"/>
      <c r="I1245" s="28"/>
      <c r="J1245" s="28"/>
      <c r="K1245" s="28"/>
      <c r="L1245" s="290"/>
    </row>
    <row r="1246" spans="1:12" hidden="1" outlineLevel="1">
      <c r="A1246" s="155"/>
      <c r="B1246" s="178"/>
      <c r="C1246" s="160" t="s">
        <v>92</v>
      </c>
      <c r="D1246" s="148">
        <v>99</v>
      </c>
      <c r="E1246" s="28"/>
      <c r="F1246" s="28"/>
      <c r="G1246" s="28"/>
      <c r="H1246" s="29"/>
      <c r="I1246" s="28"/>
      <c r="J1246" s="28"/>
      <c r="K1246" s="28"/>
      <c r="L1246" s="290"/>
    </row>
    <row r="1247" spans="1:12" collapsed="1">
      <c r="A1247" s="155" t="s">
        <v>1584</v>
      </c>
      <c r="B1247" s="29" t="s">
        <v>1585</v>
      </c>
      <c r="C1247" s="248" t="s">
        <v>70</v>
      </c>
      <c r="D1247" s="148"/>
      <c r="E1247" s="28" t="s">
        <v>50</v>
      </c>
      <c r="F1247" s="28" t="s">
        <v>51</v>
      </c>
      <c r="G1247" s="28" t="s">
        <v>1586</v>
      </c>
      <c r="H1247" s="29"/>
      <c r="I1247" s="28" t="s">
        <v>134</v>
      </c>
      <c r="J1247" s="28" t="s">
        <v>1578</v>
      </c>
      <c r="K1247" s="28" t="s">
        <v>53</v>
      </c>
      <c r="L1247" s="290"/>
    </row>
    <row r="1248" spans="1:12" ht="30">
      <c r="A1248" s="155" t="s">
        <v>1587</v>
      </c>
      <c r="B1248" s="29" t="s">
        <v>1588</v>
      </c>
      <c r="C1248" s="248" t="s">
        <v>56</v>
      </c>
      <c r="D1248" s="148"/>
      <c r="E1248" s="28" t="s">
        <v>50</v>
      </c>
      <c r="F1248" s="28" t="s">
        <v>51</v>
      </c>
      <c r="G1248" s="28" t="s">
        <v>1573</v>
      </c>
      <c r="H1248" s="29"/>
      <c r="I1248" s="28"/>
      <c r="J1248" s="28"/>
      <c r="K1248" s="28" t="s">
        <v>53</v>
      </c>
      <c r="L1248" s="290"/>
    </row>
    <row r="1249" spans="1:39" hidden="1" outlineLevel="1">
      <c r="A1249" s="155"/>
      <c r="B1249" s="29"/>
      <c r="C1249" s="160" t="s">
        <v>142</v>
      </c>
      <c r="D1249" s="148">
        <v>1</v>
      </c>
      <c r="E1249" s="28"/>
      <c r="F1249" s="28"/>
      <c r="G1249" s="28"/>
      <c r="H1249" s="29"/>
      <c r="I1249" s="28"/>
      <c r="J1249" s="28"/>
      <c r="K1249" s="28"/>
      <c r="L1249" s="290"/>
    </row>
    <row r="1250" spans="1:39" hidden="1" outlineLevel="1">
      <c r="A1250" s="155"/>
      <c r="B1250" s="29"/>
      <c r="C1250" s="160" t="s">
        <v>143</v>
      </c>
      <c r="D1250" s="148">
        <v>0</v>
      </c>
      <c r="E1250" s="28"/>
      <c r="F1250" s="28"/>
      <c r="G1250" s="28"/>
      <c r="H1250" s="29"/>
      <c r="I1250" s="28"/>
      <c r="J1250" s="28"/>
      <c r="K1250" s="28"/>
      <c r="L1250" s="290"/>
    </row>
    <row r="1251" spans="1:39" hidden="1" outlineLevel="1">
      <c r="A1251" s="155"/>
      <c r="B1251" s="29"/>
      <c r="C1251" s="160" t="s">
        <v>92</v>
      </c>
      <c r="D1251" s="148">
        <v>99</v>
      </c>
      <c r="E1251" s="28"/>
      <c r="F1251" s="28"/>
      <c r="G1251" s="28"/>
      <c r="H1251" s="29"/>
      <c r="I1251" s="28"/>
      <c r="J1251" s="28"/>
      <c r="K1251" s="28"/>
      <c r="L1251" s="290"/>
    </row>
    <row r="1252" spans="1:39" collapsed="1">
      <c r="A1252" s="155" t="s">
        <v>1589</v>
      </c>
      <c r="B1252" s="29" t="s">
        <v>1590</v>
      </c>
      <c r="C1252" s="248" t="s">
        <v>56</v>
      </c>
      <c r="D1252" s="148"/>
      <c r="E1252" s="28" t="s">
        <v>50</v>
      </c>
      <c r="F1252" s="28" t="s">
        <v>51</v>
      </c>
      <c r="G1252" s="28" t="s">
        <v>1591</v>
      </c>
      <c r="H1252" s="29"/>
      <c r="I1252" s="28"/>
      <c r="J1252" s="28"/>
      <c r="K1252" s="28" t="s">
        <v>53</v>
      </c>
      <c r="L1252" s="290"/>
    </row>
    <row r="1253" spans="1:39" hidden="1" outlineLevel="1">
      <c r="A1253" s="155"/>
      <c r="B1253" s="29"/>
      <c r="C1253" s="160" t="s">
        <v>1201</v>
      </c>
      <c r="D1253" s="148">
        <v>1</v>
      </c>
      <c r="E1253" s="28"/>
      <c r="F1253" s="28"/>
      <c r="G1253" s="28"/>
      <c r="H1253" s="29"/>
      <c r="I1253" s="28"/>
      <c r="J1253" s="28"/>
      <c r="K1253" s="28"/>
      <c r="L1253" s="290"/>
    </row>
    <row r="1254" spans="1:39" hidden="1" outlineLevel="1">
      <c r="A1254" s="155"/>
      <c r="B1254" s="29"/>
      <c r="C1254" s="160" t="s">
        <v>1592</v>
      </c>
      <c r="D1254" s="148">
        <v>2</v>
      </c>
      <c r="E1254" s="28"/>
      <c r="F1254" s="28"/>
      <c r="G1254" s="28"/>
      <c r="H1254" s="29"/>
      <c r="I1254" s="28"/>
      <c r="J1254" s="28"/>
      <c r="K1254" s="28"/>
      <c r="L1254" s="290"/>
    </row>
    <row r="1255" spans="1:39" hidden="1" outlineLevel="1">
      <c r="A1255" s="155"/>
      <c r="B1255" s="29"/>
      <c r="C1255" s="160" t="s">
        <v>1205</v>
      </c>
      <c r="D1255" s="148">
        <v>3</v>
      </c>
      <c r="E1255" s="28"/>
      <c r="F1255" s="28"/>
      <c r="G1255" s="28"/>
      <c r="H1255" s="29"/>
      <c r="I1255" s="28"/>
      <c r="J1255" s="28"/>
      <c r="K1255" s="28"/>
      <c r="L1255" s="290"/>
    </row>
    <row r="1256" spans="1:39" hidden="1" outlineLevel="1">
      <c r="A1256" s="155"/>
      <c r="B1256" s="178"/>
      <c r="C1256" s="160" t="s">
        <v>250</v>
      </c>
      <c r="D1256" s="148">
        <v>4</v>
      </c>
      <c r="E1256" s="28"/>
      <c r="F1256" s="28"/>
      <c r="G1256" s="28"/>
      <c r="H1256" s="29"/>
      <c r="I1256" s="28"/>
      <c r="J1256" s="28"/>
      <c r="K1256" s="28"/>
      <c r="L1256" s="290"/>
    </row>
    <row r="1257" spans="1:39" s="215" customFormat="1" ht="15.75" collapsed="1" thickBot="1">
      <c r="A1257" s="191" t="s">
        <v>1593</v>
      </c>
      <c r="B1257" s="159" t="s">
        <v>1594</v>
      </c>
      <c r="C1257" s="247" t="s">
        <v>70</v>
      </c>
      <c r="D1257" s="148"/>
      <c r="E1257" s="28" t="s">
        <v>50</v>
      </c>
      <c r="F1257" s="28" t="s">
        <v>51</v>
      </c>
      <c r="G1257" s="28" t="s">
        <v>1595</v>
      </c>
      <c r="H1257" s="29"/>
      <c r="I1257" s="28"/>
      <c r="J1257" s="28"/>
      <c r="K1257" s="28" t="s">
        <v>53</v>
      </c>
      <c r="L1257" s="289"/>
      <c r="M1257" s="181"/>
      <c r="N1257" s="181"/>
      <c r="O1257" s="181"/>
      <c r="P1257" s="181"/>
      <c r="Q1257" s="181"/>
      <c r="R1257" s="181"/>
      <c r="S1257" s="181"/>
      <c r="T1257" s="181"/>
      <c r="U1257" s="214"/>
      <c r="V1257" s="214"/>
      <c r="W1257" s="214"/>
      <c r="X1257" s="214"/>
      <c r="Y1257" s="214"/>
      <c r="Z1257" s="214"/>
      <c r="AA1257" s="214"/>
      <c r="AB1257" s="214"/>
      <c r="AC1257" s="214"/>
      <c r="AD1257" s="214"/>
      <c r="AE1257" s="214"/>
      <c r="AF1257" s="214"/>
      <c r="AG1257" s="214"/>
      <c r="AH1257" s="214"/>
      <c r="AI1257" s="214"/>
      <c r="AJ1257" s="214"/>
      <c r="AK1257" s="214"/>
      <c r="AL1257" s="214"/>
      <c r="AM1257" s="214"/>
    </row>
    <row r="1258" spans="1:39" ht="45.75" thickBot="1">
      <c r="A1258" s="216" t="s">
        <v>1596</v>
      </c>
      <c r="B1258" s="162" t="s">
        <v>1597</v>
      </c>
      <c r="C1258" s="249" t="s">
        <v>56</v>
      </c>
      <c r="D1258" s="28"/>
      <c r="E1258" s="28" t="s">
        <v>50</v>
      </c>
      <c r="F1258" s="28" t="s">
        <v>51</v>
      </c>
      <c r="G1258" s="28"/>
      <c r="H1258" s="196" t="s">
        <v>1489</v>
      </c>
      <c r="I1258" s="28"/>
      <c r="J1258" s="28"/>
      <c r="K1258" s="28" t="s">
        <v>53</v>
      </c>
      <c r="L1258" s="29"/>
    </row>
    <row r="1259" spans="1:39" hidden="1" outlineLevel="1">
      <c r="A1259" s="28"/>
      <c r="B1259" s="29"/>
      <c r="C1259" s="29" t="s">
        <v>142</v>
      </c>
      <c r="D1259" s="28">
        <v>1</v>
      </c>
      <c r="E1259" s="28"/>
      <c r="F1259" s="28"/>
      <c r="G1259" s="28"/>
      <c r="H1259" s="29"/>
      <c r="I1259" s="28"/>
      <c r="J1259" s="28"/>
      <c r="K1259" s="28"/>
      <c r="L1259" s="29"/>
    </row>
    <row r="1260" spans="1:39" hidden="1" outlineLevel="1">
      <c r="A1260" s="28"/>
      <c r="B1260" s="29"/>
      <c r="C1260" s="29" t="s">
        <v>143</v>
      </c>
      <c r="D1260" s="28">
        <v>0</v>
      </c>
      <c r="E1260" s="28"/>
      <c r="F1260" s="28"/>
      <c r="G1260" s="28"/>
      <c r="H1260" s="29"/>
      <c r="I1260" s="28"/>
      <c r="J1260" s="28"/>
      <c r="K1260" s="28"/>
      <c r="L1260" s="29"/>
    </row>
    <row r="1261" spans="1:39" ht="15.75" hidden="1" outlineLevel="1" thickBot="1">
      <c r="A1261" s="212"/>
      <c r="B1261" s="156"/>
      <c r="C1261" s="156" t="s">
        <v>92</v>
      </c>
      <c r="D1261" s="28">
        <v>99</v>
      </c>
      <c r="E1261" s="28"/>
      <c r="F1261" s="28"/>
      <c r="G1261" s="28"/>
      <c r="H1261" s="29"/>
      <c r="I1261" s="28"/>
      <c r="J1261" s="28"/>
      <c r="K1261" s="28"/>
      <c r="L1261" s="29"/>
    </row>
    <row r="1262" spans="1:39" collapsed="1">
      <c r="A1262" s="170" t="s">
        <v>1598</v>
      </c>
      <c r="B1262" s="158" t="s">
        <v>1599</v>
      </c>
      <c r="C1262" s="245" t="s">
        <v>122</v>
      </c>
      <c r="D1262" s="148"/>
      <c r="E1262" s="28"/>
      <c r="F1262" s="28"/>
      <c r="G1262" s="168" t="s">
        <v>1600</v>
      </c>
      <c r="H1262" s="29"/>
      <c r="I1262" s="28"/>
      <c r="J1262" s="28"/>
      <c r="K1262" s="28" t="s">
        <v>53</v>
      </c>
      <c r="L1262" s="288" t="s">
        <v>122</v>
      </c>
    </row>
    <row r="1263" spans="1:39">
      <c r="A1263" s="155" t="s">
        <v>1601</v>
      </c>
      <c r="B1263" s="29" t="s">
        <v>1599</v>
      </c>
      <c r="C1263" s="248" t="s">
        <v>85</v>
      </c>
      <c r="D1263" s="148" t="s">
        <v>114</v>
      </c>
      <c r="E1263" s="28" t="s">
        <v>50</v>
      </c>
      <c r="F1263" s="28" t="s">
        <v>51</v>
      </c>
      <c r="G1263" s="28"/>
      <c r="H1263" s="29"/>
      <c r="I1263" s="29" t="s">
        <v>1602</v>
      </c>
      <c r="J1263" s="28" t="s">
        <v>489</v>
      </c>
      <c r="K1263" s="28" t="s">
        <v>53</v>
      </c>
      <c r="L1263" s="290"/>
    </row>
    <row r="1264" spans="1:39">
      <c r="A1264" s="155" t="s">
        <v>1603</v>
      </c>
      <c r="B1264" s="29" t="s">
        <v>1453</v>
      </c>
      <c r="C1264" s="248" t="s">
        <v>49</v>
      </c>
      <c r="D1264" s="148"/>
      <c r="E1264" s="28" t="s">
        <v>50</v>
      </c>
      <c r="F1264" s="28" t="s">
        <v>51</v>
      </c>
      <c r="G1264" s="28"/>
      <c r="H1264" s="29"/>
      <c r="I1264" s="29" t="s">
        <v>1602</v>
      </c>
      <c r="J1264" s="28" t="s">
        <v>1604</v>
      </c>
      <c r="K1264" s="28" t="s">
        <v>53</v>
      </c>
      <c r="L1264" s="290"/>
    </row>
    <row r="1265" spans="1:39">
      <c r="A1265" s="155" t="s">
        <v>1605</v>
      </c>
      <c r="B1265" s="29" t="s">
        <v>1606</v>
      </c>
      <c r="C1265" s="248" t="s">
        <v>56</v>
      </c>
      <c r="D1265" s="148"/>
      <c r="E1265" s="28" t="s">
        <v>50</v>
      </c>
      <c r="F1265" s="28" t="s">
        <v>51</v>
      </c>
      <c r="G1265" s="28"/>
      <c r="H1265" s="29"/>
      <c r="I1265" s="28"/>
      <c r="J1265" s="28"/>
      <c r="K1265" s="28" t="s">
        <v>53</v>
      </c>
      <c r="L1265" s="290"/>
    </row>
    <row r="1266" spans="1:39" hidden="1" outlineLevel="1">
      <c r="A1266" s="155"/>
      <c r="B1266" s="29"/>
      <c r="C1266" s="160" t="s">
        <v>142</v>
      </c>
      <c r="D1266" s="148">
        <v>1</v>
      </c>
      <c r="E1266" s="28"/>
      <c r="F1266" s="28"/>
      <c r="G1266" s="28"/>
      <c r="H1266" s="29"/>
      <c r="I1266" s="28"/>
      <c r="J1266" s="28"/>
      <c r="K1266" s="28"/>
      <c r="L1266" s="290"/>
    </row>
    <row r="1267" spans="1:39" hidden="1" outlineLevel="1">
      <c r="A1267" s="155"/>
      <c r="B1267" s="29"/>
      <c r="C1267" s="160" t="s">
        <v>143</v>
      </c>
      <c r="D1267" s="148">
        <v>0</v>
      </c>
      <c r="E1267" s="28"/>
      <c r="F1267" s="28"/>
      <c r="G1267" s="28"/>
      <c r="H1267" s="29"/>
      <c r="I1267" s="28"/>
      <c r="J1267" s="28"/>
      <c r="K1267" s="28"/>
      <c r="L1267" s="290"/>
    </row>
    <row r="1268" spans="1:39" collapsed="1">
      <c r="A1268" s="155" t="s">
        <v>1607</v>
      </c>
      <c r="B1268" s="29" t="s">
        <v>1608</v>
      </c>
      <c r="C1268" s="248" t="s">
        <v>49</v>
      </c>
      <c r="D1268" s="148"/>
      <c r="E1268" s="28" t="s">
        <v>50</v>
      </c>
      <c r="F1268" s="28" t="s">
        <v>51</v>
      </c>
      <c r="G1268" s="28" t="s">
        <v>1609</v>
      </c>
      <c r="H1268" s="29"/>
      <c r="I1268" s="28" t="s">
        <v>1602</v>
      </c>
      <c r="J1268" s="28" t="s">
        <v>1610</v>
      </c>
      <c r="K1268" s="28" t="s">
        <v>53</v>
      </c>
      <c r="L1268" s="290"/>
    </row>
    <row r="1269" spans="1:39" ht="30">
      <c r="A1269" s="254" t="s">
        <v>1611</v>
      </c>
      <c r="B1269" s="29" t="s">
        <v>1612</v>
      </c>
      <c r="C1269" s="248" t="s">
        <v>56</v>
      </c>
      <c r="D1269" s="148"/>
      <c r="E1269" s="28" t="s">
        <v>50</v>
      </c>
      <c r="F1269" s="28" t="s">
        <v>51</v>
      </c>
      <c r="G1269" s="168" t="s">
        <v>1600</v>
      </c>
      <c r="H1269" s="29"/>
      <c r="I1269" s="29" t="s">
        <v>1602</v>
      </c>
      <c r="J1269" s="28" t="s">
        <v>489</v>
      </c>
      <c r="K1269" s="28" t="s">
        <v>53</v>
      </c>
      <c r="L1269" s="290"/>
    </row>
    <row r="1270" spans="1:39" hidden="1" outlineLevel="1">
      <c r="A1270" s="155"/>
      <c r="B1270" s="29"/>
      <c r="C1270" s="160" t="s">
        <v>142</v>
      </c>
      <c r="D1270" s="148">
        <v>1</v>
      </c>
      <c r="E1270" s="28"/>
      <c r="F1270" s="28"/>
      <c r="G1270" s="28"/>
      <c r="H1270" s="29"/>
      <c r="I1270" s="28"/>
      <c r="J1270" s="28"/>
      <c r="K1270" s="28"/>
      <c r="L1270" s="290"/>
    </row>
    <row r="1271" spans="1:39" hidden="1" outlineLevel="1">
      <c r="A1271" s="155"/>
      <c r="B1271" s="29"/>
      <c r="C1271" s="160" t="s">
        <v>143</v>
      </c>
      <c r="D1271" s="148">
        <v>0</v>
      </c>
      <c r="E1271" s="28"/>
      <c r="F1271" s="28"/>
      <c r="G1271" s="28"/>
      <c r="H1271" s="29"/>
      <c r="I1271" s="28"/>
      <c r="J1271" s="28"/>
      <c r="K1271" s="28"/>
      <c r="L1271" s="290"/>
    </row>
    <row r="1272" spans="1:39" hidden="1" outlineLevel="1">
      <c r="A1272" s="155"/>
      <c r="B1272" s="29"/>
      <c r="C1272" s="160" t="s">
        <v>92</v>
      </c>
      <c r="D1272" s="148">
        <v>99</v>
      </c>
      <c r="E1272" s="28"/>
      <c r="F1272" s="28"/>
      <c r="G1272" s="28"/>
      <c r="H1272" s="29"/>
      <c r="I1272" s="28"/>
      <c r="J1272" s="28"/>
      <c r="K1272" s="28"/>
      <c r="L1272" s="290"/>
    </row>
    <row r="1273" spans="1:39" collapsed="1">
      <c r="A1273" s="254" t="s">
        <v>1613</v>
      </c>
      <c r="B1273" s="29" t="s">
        <v>1590</v>
      </c>
      <c r="C1273" s="248" t="s">
        <v>56</v>
      </c>
      <c r="D1273" s="148"/>
      <c r="E1273" s="28" t="s">
        <v>50</v>
      </c>
      <c r="F1273" s="28" t="s">
        <v>51</v>
      </c>
      <c r="G1273" s="28" t="s">
        <v>1614</v>
      </c>
      <c r="H1273" s="29"/>
      <c r="I1273" s="28"/>
      <c r="J1273" s="28"/>
      <c r="K1273" s="28" t="s">
        <v>53</v>
      </c>
      <c r="L1273" s="290"/>
    </row>
    <row r="1274" spans="1:39" hidden="1" outlineLevel="1">
      <c r="A1274" s="155"/>
      <c r="B1274" s="29"/>
      <c r="C1274" s="160" t="s">
        <v>1201</v>
      </c>
      <c r="D1274" s="148">
        <v>1</v>
      </c>
      <c r="E1274" s="28"/>
      <c r="F1274" s="28"/>
      <c r="G1274" s="28"/>
      <c r="H1274" s="29"/>
      <c r="I1274" s="28"/>
      <c r="J1274" s="28"/>
      <c r="K1274" s="28"/>
      <c r="L1274" s="290"/>
    </row>
    <row r="1275" spans="1:39" hidden="1" outlineLevel="1">
      <c r="A1275" s="155"/>
      <c r="B1275" s="29"/>
      <c r="C1275" s="160" t="s">
        <v>1592</v>
      </c>
      <c r="D1275" s="148">
        <v>2</v>
      </c>
      <c r="E1275" s="28"/>
      <c r="F1275" s="28"/>
      <c r="G1275" s="28"/>
      <c r="H1275" s="29"/>
      <c r="I1275" s="28"/>
      <c r="J1275" s="28"/>
      <c r="K1275" s="28"/>
      <c r="L1275" s="290"/>
    </row>
    <row r="1276" spans="1:39" hidden="1" outlineLevel="1">
      <c r="A1276" s="155"/>
      <c r="B1276" s="29"/>
      <c r="C1276" s="160" t="s">
        <v>1205</v>
      </c>
      <c r="D1276" s="148">
        <v>3</v>
      </c>
      <c r="E1276" s="28"/>
      <c r="F1276" s="28"/>
      <c r="G1276" s="28"/>
      <c r="H1276" s="29"/>
      <c r="I1276" s="28"/>
      <c r="J1276" s="28"/>
      <c r="K1276" s="28"/>
      <c r="L1276" s="290"/>
    </row>
    <row r="1277" spans="1:39" hidden="1" outlineLevel="1">
      <c r="A1277" s="155"/>
      <c r="B1277" s="178"/>
      <c r="C1277" s="160" t="s">
        <v>250</v>
      </c>
      <c r="D1277" s="148">
        <v>4</v>
      </c>
      <c r="E1277" s="28"/>
      <c r="F1277" s="28"/>
      <c r="G1277" s="28"/>
      <c r="H1277" s="29"/>
      <c r="I1277" s="28"/>
      <c r="J1277" s="28"/>
      <c r="K1277" s="28"/>
      <c r="L1277" s="290"/>
    </row>
    <row r="1278" spans="1:39" s="215" customFormat="1" ht="15.75" collapsed="1" thickBot="1">
      <c r="A1278" s="262" t="s">
        <v>1615</v>
      </c>
      <c r="B1278" s="159" t="s">
        <v>1594</v>
      </c>
      <c r="C1278" s="247" t="s">
        <v>70</v>
      </c>
      <c r="D1278" s="148"/>
      <c r="E1278" s="28" t="s">
        <v>50</v>
      </c>
      <c r="F1278" s="28" t="s">
        <v>51</v>
      </c>
      <c r="G1278" s="28" t="s">
        <v>1616</v>
      </c>
      <c r="H1278" s="29"/>
      <c r="I1278" s="28"/>
      <c r="J1278" s="28"/>
      <c r="K1278" s="28" t="s">
        <v>53</v>
      </c>
      <c r="L1278" s="289"/>
      <c r="M1278" s="181"/>
      <c r="N1278" s="181"/>
      <c r="O1278" s="181"/>
      <c r="P1278" s="181"/>
      <c r="Q1278" s="181"/>
      <c r="R1278" s="181"/>
      <c r="S1278" s="181"/>
      <c r="T1278" s="181"/>
      <c r="U1278" s="214"/>
      <c r="V1278" s="214"/>
      <c r="W1278" s="214"/>
      <c r="X1278" s="214"/>
      <c r="Y1278" s="214"/>
      <c r="Z1278" s="214"/>
      <c r="AA1278" s="214"/>
      <c r="AB1278" s="214"/>
      <c r="AC1278" s="214"/>
      <c r="AD1278" s="214"/>
      <c r="AE1278" s="214"/>
      <c r="AF1278" s="214"/>
      <c r="AG1278" s="214"/>
      <c r="AH1278" s="214"/>
      <c r="AI1278" s="214"/>
      <c r="AJ1278" s="214"/>
      <c r="AK1278" s="214"/>
      <c r="AL1278" s="214"/>
      <c r="AM1278" s="214"/>
    </row>
    <row r="1279" spans="1:39">
      <c r="A1279" s="213" t="s">
        <v>1617</v>
      </c>
      <c r="B1279" s="211" t="s">
        <v>1618</v>
      </c>
      <c r="C1279" s="190"/>
      <c r="D1279" s="188"/>
      <c r="E1279" s="188"/>
      <c r="F1279" s="188"/>
      <c r="G1279" s="188"/>
      <c r="H1279" s="189"/>
      <c r="I1279" s="188"/>
      <c r="J1279" s="188"/>
      <c r="K1279" s="189" t="s">
        <v>46</v>
      </c>
      <c r="L1279" s="189"/>
    </row>
    <row r="1280" spans="1:39" ht="15.75" thickBot="1">
      <c r="A1280" s="28" t="s">
        <v>1619</v>
      </c>
      <c r="B1280" s="29" t="s">
        <v>1620</v>
      </c>
      <c r="C1280" s="246" t="s">
        <v>85</v>
      </c>
      <c r="D1280" s="28"/>
      <c r="E1280" s="28" t="s">
        <v>50</v>
      </c>
      <c r="F1280" s="28" t="s">
        <v>50</v>
      </c>
      <c r="G1280" s="28"/>
      <c r="H1280" s="29"/>
      <c r="I1280" s="28"/>
      <c r="J1280" s="28"/>
      <c r="K1280" s="28" t="s">
        <v>53</v>
      </c>
      <c r="L1280" s="29"/>
    </row>
    <row r="1281" spans="1:39" hidden="1" outlineLevel="1">
      <c r="A1281" s="28"/>
      <c r="B1281" s="178"/>
      <c r="C1281" s="29" t="s">
        <v>1621</v>
      </c>
      <c r="D1281" s="28">
        <v>3</v>
      </c>
      <c r="E1281" s="28"/>
      <c r="F1281" s="28"/>
      <c r="G1281" s="28"/>
      <c r="H1281" s="29"/>
      <c r="I1281" s="28"/>
      <c r="J1281" s="28"/>
      <c r="K1281" s="28"/>
      <c r="L1281" s="29"/>
    </row>
    <row r="1282" spans="1:39" hidden="1" outlineLevel="1">
      <c r="A1282" s="28"/>
      <c r="B1282" s="178"/>
      <c r="C1282" s="29" t="s">
        <v>803</v>
      </c>
      <c r="D1282" s="28">
        <v>2</v>
      </c>
      <c r="E1282" s="28"/>
      <c r="F1282" s="28"/>
      <c r="G1282" s="28"/>
      <c r="H1282" s="29"/>
      <c r="I1282" s="28"/>
      <c r="J1282" s="28"/>
      <c r="K1282" s="28"/>
      <c r="L1282" s="29"/>
    </row>
    <row r="1283" spans="1:39" hidden="1" outlineLevel="1">
      <c r="A1283" s="28"/>
      <c r="B1283" s="178"/>
      <c r="C1283" s="29" t="s">
        <v>1622</v>
      </c>
      <c r="D1283" s="28">
        <v>1</v>
      </c>
      <c r="E1283" s="28"/>
      <c r="F1283" s="28"/>
      <c r="G1283" s="28"/>
      <c r="H1283" s="29"/>
      <c r="I1283" s="28"/>
      <c r="J1283" s="28"/>
      <c r="K1283" s="28"/>
      <c r="L1283" s="29"/>
    </row>
    <row r="1284" spans="1:39" ht="15.75" hidden="1" outlineLevel="1" thickBot="1">
      <c r="A1284" s="212"/>
      <c r="B1284" s="239"/>
      <c r="C1284" s="156" t="s">
        <v>92</v>
      </c>
      <c r="D1284" s="28">
        <v>99</v>
      </c>
      <c r="E1284" s="28"/>
      <c r="F1284" s="28"/>
      <c r="G1284" s="28"/>
      <c r="H1284" s="29"/>
      <c r="I1284" s="28"/>
      <c r="J1284" s="28"/>
      <c r="K1284" s="28"/>
      <c r="L1284" s="29"/>
    </row>
    <row r="1285" spans="1:39" collapsed="1">
      <c r="A1285" s="170" t="s">
        <v>1623</v>
      </c>
      <c r="B1285" s="158" t="s">
        <v>1624</v>
      </c>
      <c r="C1285" s="245" t="s">
        <v>122</v>
      </c>
      <c r="D1285" s="148"/>
      <c r="E1285" s="192"/>
      <c r="F1285" s="192"/>
      <c r="G1285" s="28" t="s">
        <v>1625</v>
      </c>
      <c r="H1285" s="29"/>
      <c r="I1285" s="28"/>
      <c r="J1285" s="28"/>
      <c r="K1285" s="28" t="s">
        <v>53</v>
      </c>
      <c r="L1285" s="288" t="s">
        <v>122</v>
      </c>
    </row>
    <row r="1286" spans="1:39">
      <c r="A1286" s="155" t="s">
        <v>1626</v>
      </c>
      <c r="B1286" s="29" t="s">
        <v>1627</v>
      </c>
      <c r="C1286" s="248" t="s">
        <v>70</v>
      </c>
      <c r="D1286" s="148"/>
      <c r="E1286" s="28" t="s">
        <v>50</v>
      </c>
      <c r="F1286" s="28" t="s">
        <v>50</v>
      </c>
      <c r="G1286" s="28"/>
      <c r="H1286" s="29"/>
      <c r="I1286" s="28"/>
      <c r="J1286" s="28"/>
      <c r="K1286" s="28" t="s">
        <v>53</v>
      </c>
      <c r="L1286" s="290"/>
    </row>
    <row r="1287" spans="1:39">
      <c r="A1287" s="155" t="s">
        <v>1628</v>
      </c>
      <c r="B1287" s="29" t="s">
        <v>1629</v>
      </c>
      <c r="C1287" s="248" t="s">
        <v>70</v>
      </c>
      <c r="D1287" s="148"/>
      <c r="E1287" s="28" t="s">
        <v>50</v>
      </c>
      <c r="F1287" s="28" t="s">
        <v>50</v>
      </c>
      <c r="G1287" s="28"/>
      <c r="H1287" s="29"/>
      <c r="I1287" s="28"/>
      <c r="J1287" s="28"/>
      <c r="K1287" s="28" t="s">
        <v>53</v>
      </c>
      <c r="L1287" s="290"/>
    </row>
    <row r="1288" spans="1:39">
      <c r="A1288" s="155" t="s">
        <v>1630</v>
      </c>
      <c r="B1288" s="29" t="s">
        <v>1453</v>
      </c>
      <c r="C1288" s="248" t="s">
        <v>49</v>
      </c>
      <c r="D1288" s="148"/>
      <c r="E1288" s="28" t="s">
        <v>51</v>
      </c>
      <c r="F1288" s="28" t="s">
        <v>50</v>
      </c>
      <c r="G1288" s="28"/>
      <c r="H1288" s="29"/>
      <c r="I1288" s="28"/>
      <c r="J1288" s="28"/>
      <c r="K1288" s="28" t="s">
        <v>53</v>
      </c>
      <c r="L1288" s="290"/>
    </row>
    <row r="1289" spans="1:39">
      <c r="A1289" s="155" t="s">
        <v>1631</v>
      </c>
      <c r="B1289" s="29" t="s">
        <v>1606</v>
      </c>
      <c r="C1289" s="248" t="s">
        <v>85</v>
      </c>
      <c r="D1289" s="148"/>
      <c r="E1289" s="28" t="s">
        <v>50</v>
      </c>
      <c r="F1289" s="28" t="s">
        <v>50</v>
      </c>
      <c r="G1289" s="28"/>
      <c r="H1289" s="29"/>
      <c r="I1289" s="28"/>
      <c r="J1289" s="28"/>
      <c r="K1289" s="28" t="s">
        <v>53</v>
      </c>
      <c r="L1289" s="290"/>
    </row>
    <row r="1290" spans="1:39" hidden="1" outlineLevel="1">
      <c r="A1290" s="155"/>
      <c r="B1290" s="29"/>
      <c r="C1290" s="160" t="s">
        <v>142</v>
      </c>
      <c r="D1290" s="148">
        <v>1</v>
      </c>
      <c r="E1290" s="28"/>
      <c r="F1290" s="28"/>
      <c r="G1290" s="28"/>
      <c r="H1290" s="29"/>
      <c r="I1290" s="28"/>
      <c r="J1290" s="28"/>
      <c r="K1290" s="28"/>
      <c r="L1290" s="290"/>
    </row>
    <row r="1291" spans="1:39" hidden="1" outlineLevel="1">
      <c r="A1291" s="155"/>
      <c r="B1291" s="29"/>
      <c r="C1291" s="160" t="s">
        <v>143</v>
      </c>
      <c r="D1291" s="148">
        <v>0</v>
      </c>
      <c r="E1291" s="28"/>
      <c r="F1291" s="28"/>
      <c r="G1291" s="28"/>
      <c r="H1291" s="29"/>
      <c r="I1291" s="28"/>
      <c r="J1291" s="28"/>
      <c r="K1291" s="28"/>
      <c r="L1291" s="290"/>
    </row>
    <row r="1292" spans="1:39" ht="15.75" collapsed="1" thickBot="1">
      <c r="A1292" s="191" t="s">
        <v>1632</v>
      </c>
      <c r="B1292" s="159" t="s">
        <v>1468</v>
      </c>
      <c r="C1292" s="247" t="s">
        <v>49</v>
      </c>
      <c r="D1292" s="148"/>
      <c r="E1292" s="28" t="s">
        <v>51</v>
      </c>
      <c r="F1292" s="28" t="s">
        <v>50</v>
      </c>
      <c r="G1292" s="28" t="s">
        <v>1633</v>
      </c>
      <c r="H1292" s="29"/>
      <c r="I1292" s="28"/>
      <c r="J1292" s="28"/>
      <c r="K1292" s="28" t="s">
        <v>53</v>
      </c>
      <c r="L1292" s="289"/>
    </row>
    <row r="1293" spans="1:39" ht="30">
      <c r="A1293" s="216" t="s">
        <v>1634</v>
      </c>
      <c r="B1293" s="162" t="s">
        <v>1635</v>
      </c>
      <c r="C1293" s="249" t="s">
        <v>56</v>
      </c>
      <c r="D1293" s="28"/>
      <c r="E1293" s="28" t="s">
        <v>50</v>
      </c>
      <c r="F1293" s="28" t="s">
        <v>50</v>
      </c>
      <c r="G1293" s="28"/>
      <c r="H1293" s="29"/>
      <c r="I1293" s="28"/>
      <c r="J1293" s="28"/>
      <c r="K1293" s="28" t="s">
        <v>53</v>
      </c>
      <c r="L1293" s="29" t="s">
        <v>1636</v>
      </c>
    </row>
    <row r="1294" spans="1:39" hidden="1" outlineLevel="1">
      <c r="A1294" s="28"/>
      <c r="B1294" s="29"/>
      <c r="C1294" s="29" t="s">
        <v>142</v>
      </c>
      <c r="D1294" s="28">
        <v>1</v>
      </c>
      <c r="E1294" s="28"/>
      <c r="F1294" s="28"/>
      <c r="G1294" s="28"/>
      <c r="H1294" s="29"/>
      <c r="I1294" s="28"/>
      <c r="J1294" s="28"/>
      <c r="K1294" s="28"/>
      <c r="L1294" s="29"/>
    </row>
    <row r="1295" spans="1:39" hidden="1" outlineLevel="1">
      <c r="A1295" s="28"/>
      <c r="B1295" s="29"/>
      <c r="C1295" s="29" t="s">
        <v>143</v>
      </c>
      <c r="D1295" s="28">
        <v>0</v>
      </c>
      <c r="E1295" s="28"/>
      <c r="F1295" s="28"/>
      <c r="G1295" s="28"/>
      <c r="H1295" s="29"/>
      <c r="I1295" s="28"/>
      <c r="J1295" s="28"/>
      <c r="K1295" s="28"/>
      <c r="L1295" s="29"/>
    </row>
    <row r="1296" spans="1:39" s="226" customFormat="1" hidden="1" outlineLevel="1">
      <c r="A1296" s="28"/>
      <c r="B1296" s="29"/>
      <c r="C1296" s="29" t="s">
        <v>92</v>
      </c>
      <c r="D1296" s="28">
        <v>99</v>
      </c>
      <c r="E1296" s="28"/>
      <c r="F1296" s="28"/>
      <c r="G1296" s="28"/>
      <c r="H1296" s="29"/>
      <c r="I1296" s="28"/>
      <c r="J1296" s="28"/>
      <c r="K1296" s="28"/>
      <c r="L1296" s="29"/>
      <c r="M1296" s="205"/>
      <c r="N1296" s="205"/>
      <c r="O1296" s="205"/>
      <c r="P1296" s="205"/>
      <c r="Q1296" s="205"/>
      <c r="R1296" s="205"/>
      <c r="S1296" s="205"/>
      <c r="T1296" s="205"/>
      <c r="U1296" s="225"/>
      <c r="V1296" s="225"/>
      <c r="W1296" s="225"/>
      <c r="X1296" s="225"/>
      <c r="Y1296" s="225"/>
      <c r="Z1296" s="225"/>
      <c r="AA1296" s="225"/>
      <c r="AB1296" s="225"/>
      <c r="AC1296" s="225"/>
      <c r="AD1296" s="225"/>
      <c r="AE1296" s="225"/>
      <c r="AF1296" s="225"/>
      <c r="AG1296" s="225"/>
      <c r="AH1296" s="225"/>
      <c r="AI1296" s="225"/>
      <c r="AJ1296" s="225"/>
      <c r="AK1296" s="225"/>
      <c r="AL1296" s="225"/>
      <c r="AM1296" s="225"/>
    </row>
    <row r="1297" spans="1:39" s="224" customFormat="1" collapsed="1">
      <c r="A1297" s="28" t="s">
        <v>1637</v>
      </c>
      <c r="B1297" s="29" t="s">
        <v>1638</v>
      </c>
      <c r="C1297" s="246" t="s">
        <v>70</v>
      </c>
      <c r="D1297" s="192"/>
      <c r="E1297" s="28" t="s">
        <v>50</v>
      </c>
      <c r="F1297" s="28" t="s">
        <v>50</v>
      </c>
      <c r="G1297" s="28" t="s">
        <v>1639</v>
      </c>
      <c r="H1297" s="125"/>
      <c r="I1297" s="192"/>
      <c r="J1297" s="192"/>
      <c r="K1297" s="28" t="s">
        <v>53</v>
      </c>
      <c r="L1297" s="125"/>
      <c r="M1297" s="181"/>
      <c r="N1297" s="181"/>
      <c r="O1297" s="181"/>
      <c r="P1297" s="181"/>
      <c r="Q1297" s="181"/>
      <c r="R1297" s="181"/>
      <c r="S1297" s="181"/>
      <c r="T1297" s="181"/>
      <c r="U1297" s="223"/>
      <c r="V1297" s="223"/>
      <c r="W1297" s="223"/>
      <c r="X1297" s="223"/>
      <c r="Y1297" s="223"/>
      <c r="Z1297" s="223"/>
      <c r="AA1297" s="223"/>
      <c r="AB1297" s="223"/>
      <c r="AC1297" s="223"/>
      <c r="AD1297" s="223"/>
      <c r="AE1297" s="223"/>
      <c r="AF1297" s="223"/>
      <c r="AG1297" s="223"/>
      <c r="AH1297" s="223"/>
      <c r="AI1297" s="223"/>
      <c r="AJ1297" s="223"/>
      <c r="AK1297" s="223"/>
      <c r="AL1297" s="223"/>
      <c r="AM1297" s="223"/>
    </row>
    <row r="1298" spans="1:39" ht="45">
      <c r="A1298" s="207" t="s">
        <v>1640</v>
      </c>
      <c r="B1298" s="185" t="s">
        <v>1641</v>
      </c>
      <c r="C1298" s="189"/>
      <c r="D1298" s="188"/>
      <c r="E1298" s="188"/>
      <c r="F1298" s="188"/>
      <c r="G1298" s="188"/>
      <c r="H1298" s="189" t="s">
        <v>1642</v>
      </c>
      <c r="I1298" s="188"/>
      <c r="J1298" s="188"/>
      <c r="K1298" s="189" t="s">
        <v>46</v>
      </c>
      <c r="L1298" s="189"/>
    </row>
    <row r="1299" spans="1:39">
      <c r="A1299" s="28" t="s">
        <v>1643</v>
      </c>
      <c r="B1299" s="29" t="s">
        <v>1644</v>
      </c>
      <c r="C1299" s="246" t="s">
        <v>85</v>
      </c>
      <c r="D1299" s="28"/>
      <c r="E1299" s="28" t="s">
        <v>50</v>
      </c>
      <c r="F1299" s="28" t="s">
        <v>51</v>
      </c>
      <c r="G1299" s="208" t="s">
        <v>1645</v>
      </c>
      <c r="H1299" s="29"/>
      <c r="I1299" s="28"/>
      <c r="J1299" s="28"/>
      <c r="K1299" s="28" t="s">
        <v>53</v>
      </c>
      <c r="L1299" s="29"/>
    </row>
    <row r="1300" spans="1:39" hidden="1" outlineLevel="1">
      <c r="A1300" s="28"/>
      <c r="B1300" s="178"/>
      <c r="C1300" s="29" t="s">
        <v>142</v>
      </c>
      <c r="D1300" s="28">
        <v>1</v>
      </c>
      <c r="E1300" s="28"/>
      <c r="F1300" s="28"/>
      <c r="G1300" s="28"/>
      <c r="H1300" s="29"/>
      <c r="I1300" s="28"/>
      <c r="J1300" s="28"/>
      <c r="K1300" s="28"/>
      <c r="L1300" s="29"/>
    </row>
    <row r="1301" spans="1:39" hidden="1" outlineLevel="1">
      <c r="A1301" s="28"/>
      <c r="B1301" s="178"/>
      <c r="C1301" s="29" t="s">
        <v>143</v>
      </c>
      <c r="D1301" s="28">
        <v>0</v>
      </c>
      <c r="E1301" s="28"/>
      <c r="F1301" s="28"/>
      <c r="G1301" s="28"/>
      <c r="H1301" s="29"/>
      <c r="I1301" s="28"/>
      <c r="J1301" s="28"/>
      <c r="K1301" s="28"/>
      <c r="L1301" s="29"/>
    </row>
    <row r="1302" spans="1:39" collapsed="1">
      <c r="A1302" s="28" t="s">
        <v>1646</v>
      </c>
      <c r="B1302" s="29" t="s">
        <v>1647</v>
      </c>
      <c r="C1302" s="246" t="s">
        <v>49</v>
      </c>
      <c r="D1302" s="28"/>
      <c r="E1302" s="28" t="s">
        <v>50</v>
      </c>
      <c r="F1302" s="28" t="s">
        <v>51</v>
      </c>
      <c r="G1302" s="28" t="s">
        <v>1648</v>
      </c>
      <c r="H1302" s="29"/>
      <c r="I1302" s="28"/>
      <c r="J1302" s="28"/>
      <c r="K1302" s="28" t="s">
        <v>53</v>
      </c>
      <c r="L1302" s="29"/>
    </row>
    <row r="1303" spans="1:39">
      <c r="A1303" s="28" t="s">
        <v>1649</v>
      </c>
      <c r="B1303" s="29" t="s">
        <v>1650</v>
      </c>
      <c r="C1303" s="246" t="s">
        <v>85</v>
      </c>
      <c r="D1303" s="28"/>
      <c r="E1303" s="28" t="s">
        <v>50</v>
      </c>
      <c r="F1303" s="28" t="s">
        <v>51</v>
      </c>
      <c r="G1303" s="28" t="s">
        <v>1648</v>
      </c>
      <c r="H1303" s="29"/>
      <c r="I1303" s="28"/>
      <c r="J1303" s="28"/>
      <c r="K1303" s="28" t="s">
        <v>53</v>
      </c>
      <c r="L1303" s="29"/>
    </row>
    <row r="1304" spans="1:39" hidden="1" outlineLevel="1">
      <c r="A1304" s="28"/>
      <c r="B1304" s="29"/>
      <c r="C1304" s="29" t="s">
        <v>1651</v>
      </c>
      <c r="D1304" s="28">
        <v>1</v>
      </c>
      <c r="E1304" s="28"/>
      <c r="F1304" s="28"/>
      <c r="G1304" s="28"/>
      <c r="H1304" s="29"/>
      <c r="I1304" s="28"/>
      <c r="J1304" s="28"/>
      <c r="K1304" s="28"/>
      <c r="L1304" s="178"/>
    </row>
    <row r="1305" spans="1:39" hidden="1" outlineLevel="1">
      <c r="A1305" s="28"/>
      <c r="B1305" s="29"/>
      <c r="C1305" s="29" t="s">
        <v>1652</v>
      </c>
      <c r="D1305" s="28">
        <v>2</v>
      </c>
      <c r="E1305" s="28"/>
      <c r="F1305" s="28"/>
      <c r="G1305" s="28"/>
      <c r="H1305" s="29"/>
      <c r="I1305" s="28"/>
      <c r="J1305" s="28"/>
      <c r="K1305" s="28"/>
      <c r="L1305" s="178"/>
    </row>
    <row r="1306" spans="1:39" hidden="1" outlineLevel="1">
      <c r="A1306" s="28"/>
      <c r="B1306" s="29"/>
      <c r="C1306" s="29" t="s">
        <v>1479</v>
      </c>
      <c r="D1306" s="28">
        <v>3</v>
      </c>
      <c r="E1306" s="28"/>
      <c r="F1306" s="28"/>
      <c r="G1306" s="28"/>
      <c r="H1306" s="29"/>
      <c r="I1306" s="28"/>
      <c r="J1306" s="28"/>
      <c r="K1306" s="28"/>
      <c r="L1306" s="29"/>
    </row>
    <row r="1307" spans="1:39" ht="30" collapsed="1">
      <c r="A1307" s="28" t="s">
        <v>1653</v>
      </c>
      <c r="B1307" s="29" t="s">
        <v>1654</v>
      </c>
      <c r="C1307" s="246" t="s">
        <v>1655</v>
      </c>
      <c r="D1307" s="28"/>
      <c r="E1307" s="28"/>
      <c r="F1307" s="28"/>
      <c r="G1307" s="28" t="s">
        <v>1656</v>
      </c>
      <c r="H1307" s="29"/>
      <c r="I1307" s="28"/>
      <c r="J1307" s="28"/>
      <c r="K1307" s="28" t="s">
        <v>53</v>
      </c>
      <c r="L1307" s="29"/>
    </row>
    <row r="1308" spans="1:39">
      <c r="A1308" s="28" t="s">
        <v>1657</v>
      </c>
      <c r="B1308" s="29"/>
      <c r="C1308" s="29" t="s">
        <v>1658</v>
      </c>
      <c r="D1308" s="28" t="s">
        <v>1659</v>
      </c>
      <c r="E1308" s="28" t="s">
        <v>50</v>
      </c>
      <c r="F1308" s="28" t="s">
        <v>51</v>
      </c>
      <c r="G1308" s="28" t="s">
        <v>1656</v>
      </c>
      <c r="H1308" s="29"/>
      <c r="I1308" s="28"/>
      <c r="J1308" s="28"/>
      <c r="K1308" s="28" t="s">
        <v>53</v>
      </c>
      <c r="L1308" s="178"/>
    </row>
    <row r="1309" spans="1:39">
      <c r="A1309" s="28" t="s">
        <v>1660</v>
      </c>
      <c r="B1309" s="29"/>
      <c r="C1309" s="29" t="s">
        <v>1661</v>
      </c>
      <c r="D1309" s="28" t="s">
        <v>1659</v>
      </c>
      <c r="E1309" s="28" t="s">
        <v>50</v>
      </c>
      <c r="F1309" s="28" t="s">
        <v>51</v>
      </c>
      <c r="G1309" s="28" t="s">
        <v>1656</v>
      </c>
      <c r="H1309" s="29"/>
      <c r="I1309" s="28"/>
      <c r="J1309" s="28"/>
      <c r="K1309" s="28" t="s">
        <v>53</v>
      </c>
      <c r="L1309" s="178"/>
    </row>
    <row r="1310" spans="1:39">
      <c r="A1310" s="28" t="s">
        <v>1662</v>
      </c>
      <c r="B1310" s="29"/>
      <c r="C1310" s="29" t="s">
        <v>1663</v>
      </c>
      <c r="D1310" s="28" t="s">
        <v>1659</v>
      </c>
      <c r="E1310" s="28" t="s">
        <v>50</v>
      </c>
      <c r="F1310" s="28" t="s">
        <v>51</v>
      </c>
      <c r="G1310" s="28" t="s">
        <v>1656</v>
      </c>
      <c r="H1310" s="29"/>
      <c r="I1310" s="28"/>
      <c r="J1310" s="28"/>
      <c r="K1310" s="28" t="s">
        <v>53</v>
      </c>
      <c r="L1310" s="178"/>
    </row>
    <row r="1311" spans="1:39">
      <c r="A1311" s="28" t="s">
        <v>1664</v>
      </c>
      <c r="B1311" s="29"/>
      <c r="C1311" s="29" t="s">
        <v>1665</v>
      </c>
      <c r="D1311" s="28" t="s">
        <v>1659</v>
      </c>
      <c r="E1311" s="28" t="s">
        <v>50</v>
      </c>
      <c r="F1311" s="28" t="s">
        <v>51</v>
      </c>
      <c r="G1311" s="28" t="s">
        <v>1656</v>
      </c>
      <c r="H1311" s="29"/>
      <c r="I1311" s="28"/>
      <c r="J1311" s="28"/>
      <c r="K1311" s="28" t="s">
        <v>53</v>
      </c>
      <c r="L1311" s="178"/>
    </row>
    <row r="1312" spans="1:39">
      <c r="A1312" s="28" t="s">
        <v>1666</v>
      </c>
      <c r="B1312" s="29"/>
      <c r="C1312" s="29" t="s">
        <v>1667</v>
      </c>
      <c r="D1312" s="28" t="s">
        <v>1659</v>
      </c>
      <c r="E1312" s="28" t="s">
        <v>50</v>
      </c>
      <c r="F1312" s="28" t="s">
        <v>51</v>
      </c>
      <c r="G1312" s="28" t="s">
        <v>1656</v>
      </c>
      <c r="H1312" s="29"/>
      <c r="I1312" s="28"/>
      <c r="J1312" s="28"/>
      <c r="K1312" s="28" t="s">
        <v>53</v>
      </c>
      <c r="L1312" s="178"/>
    </row>
    <row r="1313" spans="1:12">
      <c r="A1313" s="28" t="s">
        <v>1668</v>
      </c>
      <c r="B1313" s="29"/>
      <c r="C1313" s="29" t="s">
        <v>1669</v>
      </c>
      <c r="D1313" s="28" t="s">
        <v>1659</v>
      </c>
      <c r="E1313" s="28" t="s">
        <v>50</v>
      </c>
      <c r="F1313" s="28" t="s">
        <v>51</v>
      </c>
      <c r="G1313" s="28" t="s">
        <v>1656</v>
      </c>
      <c r="H1313" s="29"/>
      <c r="I1313" s="28"/>
      <c r="J1313" s="28"/>
      <c r="K1313" s="28" t="s">
        <v>53</v>
      </c>
      <c r="L1313" s="178"/>
    </row>
    <row r="1314" spans="1:12">
      <c r="A1314" s="28" t="s">
        <v>1670</v>
      </c>
      <c r="B1314" s="29"/>
      <c r="C1314" s="29" t="s">
        <v>1671</v>
      </c>
      <c r="D1314" s="28" t="s">
        <v>1659</v>
      </c>
      <c r="E1314" s="28" t="s">
        <v>50</v>
      </c>
      <c r="F1314" s="28" t="s">
        <v>51</v>
      </c>
      <c r="G1314" s="28" t="s">
        <v>1656</v>
      </c>
      <c r="H1314" s="29"/>
      <c r="I1314" s="28"/>
      <c r="J1314" s="28"/>
      <c r="K1314" s="28" t="s">
        <v>53</v>
      </c>
      <c r="L1314" s="178"/>
    </row>
    <row r="1315" spans="1:12">
      <c r="A1315" s="28" t="s">
        <v>1672</v>
      </c>
      <c r="B1315" s="29"/>
      <c r="C1315" s="29" t="s">
        <v>1673</v>
      </c>
      <c r="D1315" s="28" t="s">
        <v>1659</v>
      </c>
      <c r="E1315" s="28" t="s">
        <v>50</v>
      </c>
      <c r="F1315" s="28" t="s">
        <v>51</v>
      </c>
      <c r="G1315" s="28" t="s">
        <v>1656</v>
      </c>
      <c r="H1315" s="29"/>
      <c r="I1315" s="28"/>
      <c r="J1315" s="28"/>
      <c r="K1315" s="28" t="s">
        <v>53</v>
      </c>
      <c r="L1315" s="178"/>
    </row>
    <row r="1316" spans="1:12">
      <c r="A1316" s="28" t="s">
        <v>1674</v>
      </c>
      <c r="B1316" s="29"/>
      <c r="C1316" s="29" t="s">
        <v>1675</v>
      </c>
      <c r="D1316" s="28" t="s">
        <v>1659</v>
      </c>
      <c r="E1316" s="28" t="s">
        <v>50</v>
      </c>
      <c r="F1316" s="28" t="s">
        <v>51</v>
      </c>
      <c r="G1316" s="28" t="s">
        <v>1656</v>
      </c>
      <c r="H1316" s="29"/>
      <c r="I1316" s="28"/>
      <c r="J1316" s="28"/>
      <c r="K1316" s="28" t="s">
        <v>53</v>
      </c>
      <c r="L1316" s="178"/>
    </row>
    <row r="1317" spans="1:12">
      <c r="A1317" s="28" t="s">
        <v>1676</v>
      </c>
      <c r="B1317" s="29"/>
      <c r="C1317" s="29" t="s">
        <v>1677</v>
      </c>
      <c r="D1317" s="28" t="s">
        <v>1659</v>
      </c>
      <c r="E1317" s="28" t="s">
        <v>50</v>
      </c>
      <c r="F1317" s="28" t="s">
        <v>51</v>
      </c>
      <c r="G1317" s="28" t="s">
        <v>1656</v>
      </c>
      <c r="H1317" s="29"/>
      <c r="I1317" s="28"/>
      <c r="J1317" s="28"/>
      <c r="K1317" s="28" t="s">
        <v>53</v>
      </c>
      <c r="L1317" s="178"/>
    </row>
    <row r="1318" spans="1:12">
      <c r="A1318" s="28" t="s">
        <v>1678</v>
      </c>
      <c r="B1318" s="29"/>
      <c r="C1318" s="29" t="s">
        <v>1679</v>
      </c>
      <c r="D1318" s="28" t="s">
        <v>1659</v>
      </c>
      <c r="E1318" s="28" t="s">
        <v>50</v>
      </c>
      <c r="F1318" s="28" t="s">
        <v>51</v>
      </c>
      <c r="G1318" s="28" t="s">
        <v>1656</v>
      </c>
      <c r="H1318" s="29"/>
      <c r="I1318" s="28"/>
      <c r="J1318" s="28"/>
      <c r="K1318" s="28" t="s">
        <v>53</v>
      </c>
      <c r="L1318" s="178"/>
    </row>
    <row r="1319" spans="1:12">
      <c r="A1319" s="28" t="s">
        <v>1680</v>
      </c>
      <c r="B1319" s="29"/>
      <c r="C1319" s="29" t="s">
        <v>1681</v>
      </c>
      <c r="D1319" s="28" t="s">
        <v>1659</v>
      </c>
      <c r="E1319" s="28" t="s">
        <v>50</v>
      </c>
      <c r="F1319" s="28" t="s">
        <v>51</v>
      </c>
      <c r="G1319" s="28" t="s">
        <v>1656</v>
      </c>
      <c r="H1319" s="29"/>
      <c r="I1319" s="28"/>
      <c r="J1319" s="28"/>
      <c r="K1319" s="28" t="s">
        <v>53</v>
      </c>
      <c r="L1319" s="178"/>
    </row>
    <row r="1320" spans="1:12">
      <c r="A1320" s="28" t="s">
        <v>1682</v>
      </c>
      <c r="B1320" s="29"/>
      <c r="C1320" s="29" t="s">
        <v>1683</v>
      </c>
      <c r="D1320" s="28" t="s">
        <v>1659</v>
      </c>
      <c r="E1320" s="28" t="s">
        <v>50</v>
      </c>
      <c r="F1320" s="28" t="s">
        <v>51</v>
      </c>
      <c r="G1320" s="28" t="s">
        <v>1656</v>
      </c>
      <c r="H1320" s="29"/>
      <c r="I1320" s="28"/>
      <c r="J1320" s="28"/>
      <c r="K1320" s="28" t="s">
        <v>53</v>
      </c>
      <c r="L1320" s="178"/>
    </row>
    <row r="1321" spans="1:12">
      <c r="A1321" s="28" t="s">
        <v>1684</v>
      </c>
      <c r="B1321" s="29"/>
      <c r="C1321" s="29" t="s">
        <v>1685</v>
      </c>
      <c r="D1321" s="28" t="s">
        <v>1659</v>
      </c>
      <c r="E1321" s="28" t="s">
        <v>50</v>
      </c>
      <c r="F1321" s="28" t="s">
        <v>51</v>
      </c>
      <c r="G1321" s="28" t="s">
        <v>1656</v>
      </c>
      <c r="H1321" s="29"/>
      <c r="I1321" s="28"/>
      <c r="J1321" s="28"/>
      <c r="K1321" s="28" t="s">
        <v>53</v>
      </c>
      <c r="L1321" s="178"/>
    </row>
    <row r="1322" spans="1:12">
      <c r="A1322" s="28" t="s">
        <v>1686</v>
      </c>
      <c r="B1322" s="29"/>
      <c r="C1322" s="29" t="s">
        <v>1687</v>
      </c>
      <c r="D1322" s="28" t="s">
        <v>1659</v>
      </c>
      <c r="E1322" s="28" t="s">
        <v>50</v>
      </c>
      <c r="F1322" s="28" t="s">
        <v>51</v>
      </c>
      <c r="G1322" s="28" t="s">
        <v>1688</v>
      </c>
      <c r="H1322" s="29"/>
      <c r="I1322" s="28"/>
      <c r="J1322" s="28"/>
      <c r="K1322" s="28" t="s">
        <v>53</v>
      </c>
      <c r="L1322" s="178"/>
    </row>
    <row r="1323" spans="1:12">
      <c r="A1323" s="28" t="s">
        <v>1689</v>
      </c>
      <c r="B1323" s="29"/>
      <c r="C1323" s="29" t="s">
        <v>1690</v>
      </c>
      <c r="D1323" s="28" t="s">
        <v>1659</v>
      </c>
      <c r="E1323" s="28" t="s">
        <v>50</v>
      </c>
      <c r="F1323" s="28" t="s">
        <v>51</v>
      </c>
      <c r="G1323" s="28" t="s">
        <v>1688</v>
      </c>
      <c r="H1323" s="29"/>
      <c r="I1323" s="28"/>
      <c r="J1323" s="28"/>
      <c r="K1323" s="28" t="s">
        <v>53</v>
      </c>
      <c r="L1323" s="178"/>
    </row>
    <row r="1324" spans="1:12">
      <c r="A1324" s="28" t="s">
        <v>1691</v>
      </c>
      <c r="B1324" s="29"/>
      <c r="C1324" s="29" t="s">
        <v>1692</v>
      </c>
      <c r="D1324" s="28" t="s">
        <v>1659</v>
      </c>
      <c r="E1324" s="28" t="s">
        <v>50</v>
      </c>
      <c r="F1324" s="28" t="s">
        <v>51</v>
      </c>
      <c r="G1324" s="28" t="s">
        <v>1688</v>
      </c>
      <c r="H1324" s="29"/>
      <c r="I1324" s="28"/>
      <c r="J1324" s="28"/>
      <c r="K1324" s="28" t="s">
        <v>53</v>
      </c>
      <c r="L1324" s="178"/>
    </row>
    <row r="1325" spans="1:12">
      <c r="A1325" s="28" t="s">
        <v>1693</v>
      </c>
      <c r="B1325" s="29"/>
      <c r="C1325" s="29" t="s">
        <v>1694</v>
      </c>
      <c r="D1325" s="28" t="s">
        <v>1659</v>
      </c>
      <c r="E1325" s="28" t="s">
        <v>50</v>
      </c>
      <c r="F1325" s="28" t="s">
        <v>51</v>
      </c>
      <c r="G1325" s="28" t="s">
        <v>1688</v>
      </c>
      <c r="H1325" s="29"/>
      <c r="I1325" s="28"/>
      <c r="J1325" s="28"/>
      <c r="K1325" s="28" t="s">
        <v>53</v>
      </c>
      <c r="L1325" s="178"/>
    </row>
    <row r="1326" spans="1:12">
      <c r="A1326" s="28" t="s">
        <v>1695</v>
      </c>
      <c r="B1326" s="29"/>
      <c r="C1326" s="29" t="s">
        <v>1696</v>
      </c>
      <c r="D1326" s="28" t="s">
        <v>1659</v>
      </c>
      <c r="E1326" s="28" t="s">
        <v>50</v>
      </c>
      <c r="F1326" s="28" t="s">
        <v>51</v>
      </c>
      <c r="G1326" s="28" t="s">
        <v>1697</v>
      </c>
      <c r="H1326" s="29"/>
      <c r="I1326" s="28"/>
      <c r="J1326" s="28"/>
      <c r="K1326" s="28" t="s">
        <v>53</v>
      </c>
      <c r="L1326" s="178"/>
    </row>
    <row r="1327" spans="1:12">
      <c r="A1327" s="28" t="s">
        <v>1698</v>
      </c>
      <c r="B1327" s="29"/>
      <c r="C1327" s="29" t="s">
        <v>1699</v>
      </c>
      <c r="D1327" s="28" t="s">
        <v>1659</v>
      </c>
      <c r="E1327" s="28" t="s">
        <v>50</v>
      </c>
      <c r="F1327" s="28" t="s">
        <v>51</v>
      </c>
      <c r="G1327" s="28" t="s">
        <v>1697</v>
      </c>
      <c r="H1327" s="29"/>
      <c r="I1327" s="28"/>
      <c r="J1327" s="28"/>
      <c r="K1327" s="28" t="s">
        <v>53</v>
      </c>
      <c r="L1327" s="178"/>
    </row>
    <row r="1328" spans="1:12">
      <c r="A1328" s="28" t="s">
        <v>1700</v>
      </c>
      <c r="B1328" s="29"/>
      <c r="C1328" s="29" t="s">
        <v>1701</v>
      </c>
      <c r="D1328" s="28" t="s">
        <v>1659</v>
      </c>
      <c r="E1328" s="28" t="s">
        <v>50</v>
      </c>
      <c r="F1328" s="28" t="s">
        <v>51</v>
      </c>
      <c r="G1328" s="28" t="s">
        <v>1697</v>
      </c>
      <c r="H1328" s="29"/>
      <c r="I1328" s="28"/>
      <c r="J1328" s="28"/>
      <c r="K1328" s="28" t="s">
        <v>53</v>
      </c>
      <c r="L1328" s="178"/>
    </row>
    <row r="1329" spans="1:12">
      <c r="A1329" s="28" t="s">
        <v>1702</v>
      </c>
      <c r="B1329" s="29"/>
      <c r="C1329" s="29" t="s">
        <v>1703</v>
      </c>
      <c r="D1329" s="28" t="s">
        <v>1704</v>
      </c>
      <c r="E1329" s="28" t="s">
        <v>50</v>
      </c>
      <c r="F1329" s="28" t="s">
        <v>51</v>
      </c>
      <c r="G1329" s="28" t="s">
        <v>1697</v>
      </c>
      <c r="H1329" s="29"/>
      <c r="I1329" s="28"/>
      <c r="J1329" s="28"/>
      <c r="K1329" s="28" t="s">
        <v>53</v>
      </c>
      <c r="L1329" s="178"/>
    </row>
    <row r="1330" spans="1:12">
      <c r="A1330" s="28"/>
      <c r="B1330" s="29"/>
      <c r="C1330" s="29" t="s">
        <v>1705</v>
      </c>
      <c r="D1330" s="28" t="s">
        <v>1706</v>
      </c>
      <c r="E1330" s="28"/>
      <c r="F1330" s="28"/>
      <c r="G1330" s="28"/>
      <c r="H1330" s="29"/>
      <c r="I1330" s="28"/>
      <c r="J1330" s="28"/>
      <c r="K1330" s="28"/>
      <c r="L1330" s="29"/>
    </row>
    <row r="1331" spans="1:12">
      <c r="A1331" s="28"/>
      <c r="B1331" s="29"/>
      <c r="C1331" s="29" t="s">
        <v>1707</v>
      </c>
      <c r="D1331" s="28" t="s">
        <v>1706</v>
      </c>
      <c r="E1331" s="28"/>
      <c r="F1331" s="28"/>
      <c r="G1331" s="28"/>
      <c r="H1331" s="29"/>
      <c r="I1331" s="28"/>
      <c r="J1331" s="28"/>
      <c r="K1331" s="28"/>
      <c r="L1331" s="29"/>
    </row>
    <row r="1332" spans="1:12">
      <c r="A1332" s="28"/>
      <c r="B1332" s="29"/>
      <c r="C1332" s="29" t="s">
        <v>1708</v>
      </c>
      <c r="D1332" s="28" t="s">
        <v>1706</v>
      </c>
      <c r="E1332" s="28"/>
      <c r="F1332" s="28"/>
      <c r="G1332" s="28"/>
      <c r="H1332" s="29"/>
      <c r="I1332" s="28"/>
      <c r="J1332" s="28"/>
      <c r="K1332" s="28"/>
      <c r="L1332" s="29"/>
    </row>
    <row r="1333" spans="1:12">
      <c r="A1333" s="28"/>
      <c r="B1333" s="29"/>
      <c r="C1333" s="29" t="s">
        <v>1709</v>
      </c>
      <c r="D1333" s="28" t="s">
        <v>1706</v>
      </c>
      <c r="E1333" s="28"/>
      <c r="F1333" s="28"/>
      <c r="G1333" s="28"/>
      <c r="H1333" s="29"/>
      <c r="I1333" s="28"/>
      <c r="J1333" s="28"/>
      <c r="K1333" s="28"/>
      <c r="L1333" s="29"/>
    </row>
    <row r="1334" spans="1:12" ht="45">
      <c r="A1334" s="28" t="s">
        <v>1710</v>
      </c>
      <c r="B1334" s="29" t="s">
        <v>1711</v>
      </c>
      <c r="C1334" s="246" t="s">
        <v>85</v>
      </c>
      <c r="D1334" s="28"/>
      <c r="E1334" s="28" t="s">
        <v>50</v>
      </c>
      <c r="F1334" s="28" t="s">
        <v>50</v>
      </c>
      <c r="G1334" s="28"/>
      <c r="H1334" s="29" t="s">
        <v>1712</v>
      </c>
      <c r="I1334" s="28"/>
      <c r="J1334" s="28"/>
      <c r="K1334" s="28" t="s">
        <v>53</v>
      </c>
      <c r="L1334" s="29"/>
    </row>
    <row r="1335" spans="1:12" hidden="1" outlineLevel="1">
      <c r="A1335" s="28"/>
      <c r="B1335" s="29"/>
      <c r="C1335" s="29" t="s">
        <v>142</v>
      </c>
      <c r="D1335" s="28">
        <v>1</v>
      </c>
      <c r="E1335" s="28"/>
      <c r="F1335" s="28"/>
      <c r="G1335" s="28"/>
      <c r="H1335" s="29"/>
      <c r="I1335" s="28"/>
      <c r="J1335" s="28"/>
      <c r="K1335" s="28"/>
      <c r="L1335" s="29"/>
    </row>
    <row r="1336" spans="1:12" hidden="1" outlineLevel="1">
      <c r="A1336" s="28"/>
      <c r="B1336" s="29"/>
      <c r="C1336" s="29" t="s">
        <v>143</v>
      </c>
      <c r="D1336" s="28">
        <v>0</v>
      </c>
      <c r="E1336" s="28"/>
      <c r="F1336" s="28"/>
      <c r="G1336" s="28"/>
      <c r="H1336" s="29"/>
      <c r="I1336" s="28"/>
      <c r="J1336" s="28"/>
      <c r="K1336" s="28"/>
      <c r="L1336" s="29"/>
    </row>
    <row r="1337" spans="1:12" ht="30" collapsed="1">
      <c r="A1337" s="28" t="s">
        <v>1713</v>
      </c>
      <c r="B1337" s="29" t="s">
        <v>1714</v>
      </c>
      <c r="C1337" s="246" t="s">
        <v>85</v>
      </c>
      <c r="D1337" s="28"/>
      <c r="E1337" s="28" t="s">
        <v>50</v>
      </c>
      <c r="F1337" s="28" t="s">
        <v>50</v>
      </c>
      <c r="G1337" s="28" t="s">
        <v>1715</v>
      </c>
      <c r="H1337" s="29"/>
      <c r="I1337" s="28" t="s">
        <v>449</v>
      </c>
      <c r="J1337" s="28" t="s">
        <v>450</v>
      </c>
      <c r="K1337" s="28" t="s">
        <v>53</v>
      </c>
      <c r="L1337" s="29"/>
    </row>
    <row r="1338" spans="1:12" hidden="1" outlineLevel="1">
      <c r="A1338" s="28"/>
      <c r="B1338" s="29"/>
      <c r="C1338" s="29" t="s">
        <v>1716</v>
      </c>
      <c r="D1338" s="28">
        <v>1</v>
      </c>
      <c r="E1338" s="28"/>
      <c r="F1338" s="28"/>
      <c r="G1338" s="28"/>
      <c r="H1338" s="29"/>
      <c r="I1338" s="28"/>
      <c r="J1338" s="28"/>
      <c r="K1338" s="28"/>
      <c r="L1338" s="29"/>
    </row>
    <row r="1339" spans="1:12" hidden="1" outlineLevel="1">
      <c r="A1339" s="28"/>
      <c r="B1339" s="29"/>
      <c r="C1339" s="29" t="s">
        <v>1717</v>
      </c>
      <c r="D1339" s="28">
        <v>2</v>
      </c>
      <c r="E1339" s="28"/>
      <c r="F1339" s="28"/>
      <c r="G1339" s="28"/>
      <c r="H1339" s="29"/>
      <c r="I1339" s="28"/>
      <c r="J1339" s="28"/>
      <c r="K1339" s="28"/>
      <c r="L1339" s="29"/>
    </row>
    <row r="1340" spans="1:12" hidden="1" outlineLevel="1">
      <c r="A1340" s="28"/>
      <c r="B1340" s="29"/>
      <c r="C1340" s="29" t="s">
        <v>1718</v>
      </c>
      <c r="D1340" s="28">
        <v>3</v>
      </c>
      <c r="E1340" s="28"/>
      <c r="F1340" s="28"/>
      <c r="G1340" s="28"/>
      <c r="H1340" s="29"/>
      <c r="I1340" s="28"/>
      <c r="J1340" s="28"/>
      <c r="K1340" s="28"/>
      <c r="L1340" s="29"/>
    </row>
    <row r="1341" spans="1:12" hidden="1" outlineLevel="1">
      <c r="A1341" s="28"/>
      <c r="B1341" s="29"/>
      <c r="C1341" s="29" t="s">
        <v>1719</v>
      </c>
      <c r="D1341" s="28">
        <v>4</v>
      </c>
      <c r="E1341" s="28"/>
      <c r="F1341" s="28"/>
      <c r="G1341" s="28"/>
      <c r="H1341" s="29"/>
      <c r="I1341" s="28"/>
      <c r="J1341" s="28"/>
      <c r="K1341" s="28"/>
      <c r="L1341" s="29"/>
    </row>
    <row r="1342" spans="1:12" collapsed="1">
      <c r="A1342" s="28" t="s">
        <v>1720</v>
      </c>
      <c r="B1342" s="29" t="s">
        <v>1721</v>
      </c>
      <c r="C1342" s="246" t="s">
        <v>49</v>
      </c>
      <c r="D1342" s="28"/>
      <c r="E1342" s="28" t="s">
        <v>50</v>
      </c>
      <c r="F1342" s="28" t="s">
        <v>50</v>
      </c>
      <c r="G1342" s="28" t="s">
        <v>1715</v>
      </c>
      <c r="H1342" s="29"/>
      <c r="I1342" s="28" t="s">
        <v>449</v>
      </c>
      <c r="J1342" s="28" t="s">
        <v>460</v>
      </c>
      <c r="K1342" s="28" t="s">
        <v>53</v>
      </c>
      <c r="L1342" s="29"/>
    </row>
    <row r="1343" spans="1:12" ht="45">
      <c r="A1343" s="28" t="s">
        <v>1722</v>
      </c>
      <c r="B1343" s="29" t="s">
        <v>1723</v>
      </c>
      <c r="C1343" s="246" t="s">
        <v>85</v>
      </c>
      <c r="D1343" s="28"/>
      <c r="E1343" s="28" t="s">
        <v>50</v>
      </c>
      <c r="F1343" s="28" t="s">
        <v>51</v>
      </c>
      <c r="G1343" s="28"/>
      <c r="H1343" s="29" t="s">
        <v>1724</v>
      </c>
      <c r="I1343" s="28"/>
      <c r="J1343" s="28"/>
      <c r="K1343" s="28" t="s">
        <v>53</v>
      </c>
      <c r="L1343" s="29"/>
    </row>
    <row r="1344" spans="1:12" hidden="1" outlineLevel="1">
      <c r="A1344" s="28"/>
      <c r="B1344" s="29"/>
      <c r="C1344" s="29" t="s">
        <v>142</v>
      </c>
      <c r="D1344" s="28">
        <v>1</v>
      </c>
      <c r="E1344" s="28"/>
      <c r="F1344" s="28"/>
      <c r="G1344" s="28"/>
      <c r="H1344" s="29"/>
      <c r="I1344" s="28"/>
      <c r="J1344" s="28"/>
      <c r="K1344" s="28"/>
      <c r="L1344" s="29"/>
    </row>
    <row r="1345" spans="1:12" hidden="1" outlineLevel="1">
      <c r="A1345" s="28"/>
      <c r="B1345" s="29"/>
      <c r="C1345" s="29" t="s">
        <v>143</v>
      </c>
      <c r="D1345" s="28">
        <v>0</v>
      </c>
      <c r="E1345" s="28"/>
      <c r="F1345" s="28"/>
      <c r="G1345" s="28"/>
      <c r="H1345" s="29"/>
      <c r="I1345" s="28"/>
      <c r="J1345" s="28"/>
      <c r="K1345" s="28"/>
      <c r="L1345" s="29"/>
    </row>
    <row r="1346" spans="1:12" collapsed="1">
      <c r="A1346" s="28" t="s">
        <v>1725</v>
      </c>
      <c r="B1346" s="28" t="s">
        <v>1726</v>
      </c>
      <c r="C1346" s="246" t="s">
        <v>85</v>
      </c>
      <c r="D1346" s="28"/>
      <c r="E1346" s="28" t="s">
        <v>50</v>
      </c>
      <c r="F1346" s="28" t="s">
        <v>51</v>
      </c>
      <c r="G1346" s="28" t="s">
        <v>1727</v>
      </c>
      <c r="H1346" s="29"/>
      <c r="I1346" s="28" t="s">
        <v>449</v>
      </c>
      <c r="J1346" s="28" t="s">
        <v>450</v>
      </c>
      <c r="K1346" s="28" t="s">
        <v>53</v>
      </c>
      <c r="L1346" s="29"/>
    </row>
    <row r="1347" spans="1:12" hidden="1" outlineLevel="1">
      <c r="A1347" s="28"/>
      <c r="B1347" s="29"/>
      <c r="C1347" s="29" t="s">
        <v>1728</v>
      </c>
      <c r="D1347" s="28">
        <v>1</v>
      </c>
      <c r="E1347" s="28"/>
      <c r="F1347" s="28"/>
      <c r="G1347" s="28"/>
      <c r="H1347" s="29"/>
      <c r="I1347" s="28"/>
      <c r="J1347" s="28"/>
      <c r="K1347" s="28"/>
      <c r="L1347" s="29"/>
    </row>
    <row r="1348" spans="1:12" hidden="1" outlineLevel="1">
      <c r="A1348" s="28"/>
      <c r="B1348" s="29"/>
      <c r="C1348" s="29" t="s">
        <v>1729</v>
      </c>
      <c r="D1348" s="28">
        <v>2</v>
      </c>
      <c r="E1348" s="28"/>
      <c r="F1348" s="28"/>
      <c r="G1348" s="28"/>
      <c r="H1348" s="29"/>
      <c r="I1348" s="28"/>
      <c r="J1348" s="28"/>
      <c r="K1348" s="28"/>
      <c r="L1348" s="29"/>
    </row>
    <row r="1349" spans="1:12" hidden="1" outlineLevel="1">
      <c r="A1349" s="28"/>
      <c r="B1349" s="29"/>
      <c r="C1349" s="29" t="s">
        <v>1730</v>
      </c>
      <c r="D1349" s="28">
        <v>3</v>
      </c>
      <c r="E1349" s="28"/>
      <c r="F1349" s="28"/>
      <c r="G1349" s="28"/>
      <c r="H1349" s="29"/>
      <c r="I1349" s="28"/>
      <c r="J1349" s="28"/>
      <c r="K1349" s="28"/>
      <c r="L1349" s="29"/>
    </row>
    <row r="1350" spans="1:12" hidden="1" outlineLevel="1">
      <c r="A1350" s="28"/>
      <c r="B1350" s="29"/>
      <c r="C1350" s="29" t="s">
        <v>1731</v>
      </c>
      <c r="D1350" s="28">
        <v>4</v>
      </c>
      <c r="E1350" s="28"/>
      <c r="F1350" s="28"/>
      <c r="G1350" s="28"/>
      <c r="H1350" s="29"/>
      <c r="I1350" s="28"/>
      <c r="J1350" s="28"/>
      <c r="K1350" s="28"/>
      <c r="L1350" s="29"/>
    </row>
    <row r="1351" spans="1:12" hidden="1" outlineLevel="1">
      <c r="A1351" s="28"/>
      <c r="B1351" s="29"/>
      <c r="C1351" s="29" t="s">
        <v>1732</v>
      </c>
      <c r="D1351" s="28">
        <v>5</v>
      </c>
      <c r="E1351" s="28"/>
      <c r="F1351" s="28"/>
      <c r="G1351" s="28"/>
      <c r="H1351" s="29"/>
      <c r="I1351" s="28"/>
      <c r="J1351" s="28"/>
      <c r="K1351" s="28"/>
      <c r="L1351" s="29"/>
    </row>
    <row r="1352" spans="1:12" hidden="1" outlineLevel="1">
      <c r="A1352" s="28"/>
      <c r="B1352" s="29"/>
      <c r="C1352" s="29" t="s">
        <v>1733</v>
      </c>
      <c r="D1352" s="28">
        <v>6</v>
      </c>
      <c r="E1352" s="28"/>
      <c r="F1352" s="28"/>
      <c r="G1352" s="28"/>
      <c r="H1352" s="29"/>
      <c r="I1352" s="28"/>
      <c r="J1352" s="28"/>
      <c r="K1352" s="28"/>
      <c r="L1352" s="29"/>
    </row>
    <row r="1353" spans="1:12" hidden="1" outlineLevel="1">
      <c r="A1353" s="28"/>
      <c r="B1353" s="29"/>
      <c r="C1353" s="29" t="s">
        <v>1734</v>
      </c>
      <c r="D1353" s="28">
        <v>7</v>
      </c>
      <c r="E1353" s="28"/>
      <c r="F1353" s="28"/>
      <c r="G1353" s="28"/>
      <c r="H1353" s="29"/>
      <c r="I1353" s="28"/>
      <c r="J1353" s="28"/>
      <c r="K1353" s="28"/>
      <c r="L1353" s="29"/>
    </row>
    <row r="1354" spans="1:12" collapsed="1">
      <c r="A1354" s="28" t="s">
        <v>1735</v>
      </c>
      <c r="B1354" s="29" t="s">
        <v>1736</v>
      </c>
      <c r="C1354" s="246" t="s">
        <v>49</v>
      </c>
      <c r="D1354" s="28"/>
      <c r="E1354" s="28" t="s">
        <v>50</v>
      </c>
      <c r="F1354" s="28" t="s">
        <v>51</v>
      </c>
      <c r="G1354" s="28" t="s">
        <v>1727</v>
      </c>
      <c r="H1354" s="29"/>
      <c r="I1354" s="28" t="s">
        <v>449</v>
      </c>
      <c r="J1354" s="28" t="s">
        <v>460</v>
      </c>
      <c r="K1354" s="28" t="s">
        <v>53</v>
      </c>
      <c r="L1354" s="29"/>
    </row>
    <row r="1355" spans="1:12" ht="30.75" thickBot="1">
      <c r="A1355" s="28" t="s">
        <v>1737</v>
      </c>
      <c r="B1355" s="29" t="s">
        <v>1738</v>
      </c>
      <c r="C1355" s="246" t="s">
        <v>85</v>
      </c>
      <c r="D1355" s="28"/>
      <c r="E1355" s="28" t="s">
        <v>50</v>
      </c>
      <c r="F1355" s="28" t="s">
        <v>51</v>
      </c>
      <c r="G1355" s="28"/>
      <c r="H1355" s="29" t="s">
        <v>1489</v>
      </c>
      <c r="I1355" s="28"/>
      <c r="J1355" s="28"/>
      <c r="K1355" s="28" t="s">
        <v>53</v>
      </c>
      <c r="L1355" s="29"/>
    </row>
    <row r="1356" spans="1:12" hidden="1" outlineLevel="1">
      <c r="A1356" s="28"/>
      <c r="B1356" s="29"/>
      <c r="C1356" s="29" t="s">
        <v>142</v>
      </c>
      <c r="D1356" s="28">
        <v>1</v>
      </c>
      <c r="E1356" s="28"/>
      <c r="F1356" s="28"/>
      <c r="G1356" s="28"/>
      <c r="H1356" s="29"/>
      <c r="I1356" s="28"/>
      <c r="J1356" s="28"/>
      <c r="K1356" s="28"/>
      <c r="L1356" s="29"/>
    </row>
    <row r="1357" spans="1:12" ht="15.75" hidden="1" outlineLevel="1" thickBot="1">
      <c r="A1357" s="212"/>
      <c r="B1357" s="156"/>
      <c r="C1357" s="156" t="s">
        <v>143</v>
      </c>
      <c r="D1357" s="28">
        <v>0</v>
      </c>
      <c r="E1357" s="28"/>
      <c r="F1357" s="28"/>
      <c r="G1357" s="28"/>
      <c r="H1357" s="29"/>
      <c r="I1357" s="28"/>
      <c r="J1357" s="28"/>
      <c r="K1357" s="28"/>
      <c r="L1357" s="29"/>
    </row>
    <row r="1358" spans="1:12" collapsed="1">
      <c r="A1358" s="170" t="s">
        <v>1739</v>
      </c>
      <c r="B1358" s="158" t="s">
        <v>1740</v>
      </c>
      <c r="C1358" s="245" t="s">
        <v>122</v>
      </c>
      <c r="D1358" s="148"/>
      <c r="E1358" s="28"/>
      <c r="F1358" s="28"/>
      <c r="G1358" s="28" t="s">
        <v>1741</v>
      </c>
      <c r="H1358" s="29"/>
      <c r="I1358" s="28"/>
      <c r="J1358" s="28"/>
      <c r="K1358" s="28" t="s">
        <v>53</v>
      </c>
      <c r="L1358" s="288" t="s">
        <v>122</v>
      </c>
    </row>
    <row r="1359" spans="1:12">
      <c r="A1359" s="155" t="s">
        <v>1742</v>
      </c>
      <c r="B1359" s="29" t="s">
        <v>1743</v>
      </c>
      <c r="C1359" s="248" t="s">
        <v>70</v>
      </c>
      <c r="D1359" s="148"/>
      <c r="E1359" s="28" t="s">
        <v>50</v>
      </c>
      <c r="F1359" s="28" t="s">
        <v>51</v>
      </c>
      <c r="G1359" s="28"/>
      <c r="H1359" s="29"/>
      <c r="I1359" s="28"/>
      <c r="J1359" s="28"/>
      <c r="K1359" s="28" t="s">
        <v>53</v>
      </c>
      <c r="L1359" s="290"/>
    </row>
    <row r="1360" spans="1:12">
      <c r="A1360" s="155" t="s">
        <v>1744</v>
      </c>
      <c r="B1360" s="29" t="s">
        <v>1745</v>
      </c>
      <c r="C1360" s="248" t="s">
        <v>70</v>
      </c>
      <c r="D1360" s="148"/>
      <c r="E1360" s="28" t="s">
        <v>50</v>
      </c>
      <c r="F1360" s="28" t="s">
        <v>51</v>
      </c>
      <c r="G1360" s="28"/>
      <c r="H1360" s="29"/>
      <c r="I1360" s="28"/>
      <c r="J1360" s="28"/>
      <c r="K1360" s="28" t="s">
        <v>53</v>
      </c>
      <c r="L1360" s="290"/>
    </row>
    <row r="1361" spans="1:12" ht="15.75" thickBot="1">
      <c r="A1361" s="191" t="s">
        <v>1746</v>
      </c>
      <c r="B1361" s="159" t="s">
        <v>1747</v>
      </c>
      <c r="C1361" s="247" t="s">
        <v>49</v>
      </c>
      <c r="D1361" s="148"/>
      <c r="E1361" s="28" t="s">
        <v>50</v>
      </c>
      <c r="F1361" s="28" t="s">
        <v>51</v>
      </c>
      <c r="G1361" s="28"/>
      <c r="H1361" s="29"/>
      <c r="I1361" s="28"/>
      <c r="J1361" s="28"/>
      <c r="K1361" s="28" t="s">
        <v>53</v>
      </c>
      <c r="L1361" s="289"/>
    </row>
    <row r="1362" spans="1:12">
      <c r="A1362" s="213" t="s">
        <v>1748</v>
      </c>
      <c r="B1362" s="211" t="s">
        <v>1749</v>
      </c>
      <c r="C1362" s="190"/>
      <c r="D1362" s="188"/>
      <c r="E1362" s="188"/>
      <c r="F1362" s="188"/>
      <c r="G1362" s="188"/>
      <c r="H1362" s="189"/>
      <c r="I1362" s="188"/>
      <c r="J1362" s="188"/>
      <c r="K1362" s="189" t="s">
        <v>46</v>
      </c>
      <c r="L1362" s="189"/>
    </row>
    <row r="1363" spans="1:12" ht="30">
      <c r="A1363" s="28" t="s">
        <v>1750</v>
      </c>
      <c r="B1363" s="29" t="s">
        <v>1751</v>
      </c>
      <c r="C1363" s="246" t="s">
        <v>85</v>
      </c>
      <c r="D1363" s="28"/>
      <c r="E1363" s="28" t="s">
        <v>50</v>
      </c>
      <c r="F1363" s="28" t="s">
        <v>50</v>
      </c>
      <c r="G1363" s="28"/>
      <c r="H1363" s="29"/>
      <c r="I1363" s="28" t="s">
        <v>229</v>
      </c>
      <c r="J1363" s="28" t="s">
        <v>230</v>
      </c>
      <c r="K1363" s="28" t="s">
        <v>53</v>
      </c>
      <c r="L1363" s="29"/>
    </row>
    <row r="1364" spans="1:12" hidden="1" outlineLevel="1">
      <c r="A1364" s="28"/>
      <c r="B1364" s="29"/>
      <c r="C1364" s="29" t="s">
        <v>142</v>
      </c>
      <c r="D1364" s="28">
        <v>1</v>
      </c>
      <c r="E1364" s="28"/>
      <c r="F1364" s="28"/>
      <c r="G1364" s="28"/>
      <c r="H1364" s="29"/>
      <c r="I1364" s="28"/>
      <c r="J1364" s="28"/>
      <c r="K1364" s="28"/>
      <c r="L1364" s="29"/>
    </row>
    <row r="1365" spans="1:12" hidden="1" outlineLevel="1">
      <c r="A1365" s="28"/>
      <c r="B1365" s="29"/>
      <c r="C1365" s="29" t="s">
        <v>143</v>
      </c>
      <c r="D1365" s="28">
        <v>0</v>
      </c>
      <c r="E1365" s="28"/>
      <c r="F1365" s="28"/>
      <c r="G1365" s="28"/>
      <c r="H1365" s="29"/>
      <c r="I1365" s="28"/>
      <c r="J1365" s="28"/>
      <c r="K1365" s="28"/>
      <c r="L1365" s="29"/>
    </row>
    <row r="1366" spans="1:12" hidden="1" outlineLevel="1">
      <c r="A1366" s="28"/>
      <c r="B1366" s="29"/>
      <c r="C1366" s="29" t="s">
        <v>92</v>
      </c>
      <c r="D1366" s="28">
        <v>99</v>
      </c>
      <c r="E1366" s="28"/>
      <c r="F1366" s="28"/>
      <c r="G1366" s="28"/>
      <c r="H1366" s="29"/>
      <c r="I1366" s="28"/>
      <c r="J1366" s="28"/>
      <c r="K1366" s="28"/>
      <c r="L1366" s="29"/>
    </row>
    <row r="1367" spans="1:12" collapsed="1">
      <c r="A1367" s="28" t="s">
        <v>1752</v>
      </c>
      <c r="B1367" s="29" t="s">
        <v>1753</v>
      </c>
      <c r="C1367" s="246" t="s">
        <v>49</v>
      </c>
      <c r="D1367" s="28"/>
      <c r="E1367" s="28" t="s">
        <v>51</v>
      </c>
      <c r="F1367" s="28" t="s">
        <v>50</v>
      </c>
      <c r="G1367" s="28" t="s">
        <v>1754</v>
      </c>
      <c r="H1367" s="29"/>
      <c r="I1367" s="28" t="s">
        <v>229</v>
      </c>
      <c r="J1367" s="28" t="s">
        <v>546</v>
      </c>
      <c r="K1367" s="28" t="s">
        <v>53</v>
      </c>
      <c r="L1367" s="29"/>
    </row>
    <row r="1368" spans="1:12" ht="30">
      <c r="A1368" s="28" t="s">
        <v>1755</v>
      </c>
      <c r="B1368" s="29" t="s">
        <v>1756</v>
      </c>
      <c r="C1368" s="246" t="s">
        <v>85</v>
      </c>
      <c r="D1368" s="28"/>
      <c r="E1368" s="28" t="s">
        <v>50</v>
      </c>
      <c r="F1368" s="28" t="s">
        <v>50</v>
      </c>
      <c r="G1368" s="28"/>
      <c r="H1368" s="29"/>
      <c r="I1368" s="28" t="s">
        <v>229</v>
      </c>
      <c r="J1368" s="28" t="s">
        <v>230</v>
      </c>
      <c r="K1368" s="28" t="s">
        <v>53</v>
      </c>
      <c r="L1368" s="29"/>
    </row>
    <row r="1369" spans="1:12" hidden="1" outlineLevel="1">
      <c r="A1369" s="28"/>
      <c r="B1369" s="29"/>
      <c r="C1369" s="29" t="s">
        <v>142</v>
      </c>
      <c r="D1369" s="28">
        <v>1</v>
      </c>
      <c r="E1369" s="28"/>
      <c r="F1369" s="28"/>
      <c r="G1369" s="28"/>
      <c r="H1369" s="29"/>
      <c r="I1369" s="28"/>
      <c r="J1369" s="28"/>
      <c r="K1369" s="28"/>
      <c r="L1369" s="29"/>
    </row>
    <row r="1370" spans="1:12" hidden="1" outlineLevel="1">
      <c r="A1370" s="28"/>
      <c r="B1370" s="29"/>
      <c r="C1370" s="29" t="s">
        <v>143</v>
      </c>
      <c r="D1370" s="28">
        <v>0</v>
      </c>
      <c r="E1370" s="28"/>
      <c r="F1370" s="28"/>
      <c r="G1370" s="28"/>
      <c r="H1370" s="29"/>
      <c r="I1370" s="28"/>
      <c r="J1370" s="28"/>
      <c r="K1370" s="28"/>
      <c r="L1370" s="29"/>
    </row>
    <row r="1371" spans="1:12" hidden="1" outlineLevel="1">
      <c r="A1371" s="28"/>
      <c r="B1371" s="29"/>
      <c r="C1371" s="29" t="s">
        <v>92</v>
      </c>
      <c r="D1371" s="28">
        <v>99</v>
      </c>
      <c r="E1371" s="28"/>
      <c r="F1371" s="28"/>
      <c r="G1371" s="28"/>
      <c r="H1371" s="29"/>
      <c r="I1371" s="28"/>
      <c r="J1371" s="28"/>
      <c r="K1371" s="28"/>
      <c r="L1371" s="29"/>
    </row>
    <row r="1372" spans="1:12" collapsed="1">
      <c r="A1372" s="28" t="s">
        <v>1757</v>
      </c>
      <c r="B1372" s="29" t="s">
        <v>1758</v>
      </c>
      <c r="C1372" s="246" t="s">
        <v>49</v>
      </c>
      <c r="D1372" s="28"/>
      <c r="E1372" s="28" t="s">
        <v>51</v>
      </c>
      <c r="F1372" s="28" t="s">
        <v>50</v>
      </c>
      <c r="G1372" s="28" t="s">
        <v>1759</v>
      </c>
      <c r="H1372" s="29"/>
      <c r="I1372" s="28" t="s">
        <v>229</v>
      </c>
      <c r="J1372" s="28" t="s">
        <v>546</v>
      </c>
      <c r="K1372" s="28" t="s">
        <v>53</v>
      </c>
      <c r="L1372" s="29"/>
    </row>
    <row r="1373" spans="1:12">
      <c r="A1373" s="28" t="s">
        <v>1760</v>
      </c>
      <c r="B1373" s="29" t="s">
        <v>1761</v>
      </c>
      <c r="C1373" s="246" t="s">
        <v>56</v>
      </c>
      <c r="D1373" s="28"/>
      <c r="E1373" s="28" t="s">
        <v>50</v>
      </c>
      <c r="F1373" s="28" t="s">
        <v>50</v>
      </c>
      <c r="G1373" s="28"/>
      <c r="H1373" s="29"/>
      <c r="I1373" s="28" t="s">
        <v>229</v>
      </c>
      <c r="J1373" s="28" t="s">
        <v>230</v>
      </c>
      <c r="K1373" s="28" t="s">
        <v>53</v>
      </c>
      <c r="L1373" s="29"/>
    </row>
    <row r="1374" spans="1:12" hidden="1" outlineLevel="1">
      <c r="A1374" s="28"/>
      <c r="B1374" s="29"/>
      <c r="C1374" s="29" t="s">
        <v>142</v>
      </c>
      <c r="D1374" s="28">
        <v>1</v>
      </c>
      <c r="E1374" s="28"/>
      <c r="F1374" s="28"/>
      <c r="G1374" s="28"/>
      <c r="H1374" s="29"/>
      <c r="I1374" s="28"/>
      <c r="J1374" s="28"/>
      <c r="K1374" s="28"/>
      <c r="L1374" s="29"/>
    </row>
    <row r="1375" spans="1:12" hidden="1" outlineLevel="1">
      <c r="A1375" s="28"/>
      <c r="B1375" s="29"/>
      <c r="C1375" s="29" t="s">
        <v>143</v>
      </c>
      <c r="D1375" s="28">
        <v>0</v>
      </c>
      <c r="E1375" s="28"/>
      <c r="F1375" s="28"/>
      <c r="G1375" s="28"/>
      <c r="H1375" s="29"/>
      <c r="I1375" s="28"/>
      <c r="J1375" s="28"/>
      <c r="K1375" s="28"/>
      <c r="L1375" s="29"/>
    </row>
    <row r="1376" spans="1:12" hidden="1" outlineLevel="1">
      <c r="A1376" s="28"/>
      <c r="B1376" s="29"/>
      <c r="C1376" s="29" t="s">
        <v>92</v>
      </c>
      <c r="D1376" s="28">
        <v>99</v>
      </c>
      <c r="E1376" s="28"/>
      <c r="F1376" s="28"/>
      <c r="G1376" s="28"/>
      <c r="H1376" s="29"/>
      <c r="I1376" s="28"/>
      <c r="J1376" s="28"/>
      <c r="K1376" s="28"/>
      <c r="L1376" s="29"/>
    </row>
    <row r="1377" spans="1:20" collapsed="1">
      <c r="A1377" s="28" t="s">
        <v>1762</v>
      </c>
      <c r="B1377" s="29" t="s">
        <v>1763</v>
      </c>
      <c r="C1377" s="246" t="s">
        <v>49</v>
      </c>
      <c r="D1377" s="28"/>
      <c r="E1377" s="28" t="s">
        <v>51</v>
      </c>
      <c r="F1377" s="28" t="s">
        <v>50</v>
      </c>
      <c r="G1377" s="28" t="s">
        <v>1764</v>
      </c>
      <c r="H1377" s="29"/>
      <c r="I1377" s="28" t="s">
        <v>229</v>
      </c>
      <c r="J1377" s="28" t="s">
        <v>546</v>
      </c>
      <c r="K1377" s="28" t="s">
        <v>53</v>
      </c>
      <c r="L1377" s="29"/>
    </row>
    <row r="1378" spans="1:20" s="198" customFormat="1">
      <c r="B1378" s="179"/>
      <c r="C1378" s="179"/>
      <c r="D1378" s="181"/>
      <c r="E1378" s="181"/>
      <c r="F1378" s="181"/>
      <c r="G1378" s="181"/>
      <c r="H1378" s="179"/>
      <c r="K1378" s="181"/>
      <c r="L1378" s="179"/>
      <c r="M1378" s="181"/>
      <c r="N1378" s="181"/>
      <c r="O1378" s="181"/>
      <c r="P1378" s="181"/>
      <c r="Q1378" s="181"/>
      <c r="R1378" s="181"/>
      <c r="S1378" s="181"/>
      <c r="T1378" s="181"/>
    </row>
    <row r="1379" spans="1:20" s="198" customFormat="1">
      <c r="B1379" s="179"/>
      <c r="C1379" s="179"/>
      <c r="D1379" s="181"/>
      <c r="E1379" s="181"/>
      <c r="F1379" s="181"/>
      <c r="G1379" s="181"/>
      <c r="H1379" s="179"/>
      <c r="K1379" s="181"/>
      <c r="L1379" s="179"/>
      <c r="M1379" s="181"/>
      <c r="N1379" s="181"/>
      <c r="O1379" s="181"/>
      <c r="P1379" s="181"/>
      <c r="Q1379" s="181"/>
      <c r="R1379" s="181"/>
      <c r="S1379" s="181"/>
      <c r="T1379" s="181"/>
    </row>
    <row r="1380" spans="1:20" s="198" customFormat="1">
      <c r="B1380" s="179"/>
      <c r="C1380" s="179"/>
      <c r="D1380" s="181"/>
      <c r="E1380" s="181"/>
      <c r="F1380" s="181"/>
      <c r="G1380" s="181"/>
      <c r="H1380" s="179"/>
      <c r="K1380" s="181"/>
      <c r="L1380" s="179"/>
      <c r="M1380" s="181"/>
      <c r="N1380" s="181"/>
      <c r="O1380" s="181"/>
      <c r="P1380" s="181"/>
      <c r="Q1380" s="181"/>
      <c r="R1380" s="181"/>
      <c r="S1380" s="181"/>
      <c r="T1380" s="181"/>
    </row>
    <row r="1381" spans="1:20" s="198" customFormat="1">
      <c r="B1381" s="179"/>
      <c r="C1381" s="179"/>
      <c r="D1381" s="181"/>
      <c r="E1381" s="181"/>
      <c r="F1381" s="181"/>
      <c r="G1381" s="181"/>
      <c r="H1381" s="179"/>
      <c r="K1381" s="181"/>
      <c r="L1381" s="179"/>
      <c r="M1381" s="181"/>
      <c r="N1381" s="181"/>
      <c r="O1381" s="181"/>
      <c r="P1381" s="181"/>
      <c r="Q1381" s="181"/>
      <c r="R1381" s="181"/>
      <c r="S1381" s="181"/>
      <c r="T1381" s="181"/>
    </row>
    <row r="1382" spans="1:20" s="198" customFormat="1">
      <c r="B1382" s="179"/>
      <c r="C1382" s="179"/>
      <c r="D1382" s="181"/>
      <c r="E1382" s="181"/>
      <c r="F1382" s="181"/>
      <c r="G1382" s="181"/>
      <c r="H1382" s="179"/>
      <c r="K1382" s="181"/>
      <c r="L1382" s="179"/>
      <c r="M1382" s="181"/>
      <c r="N1382" s="181"/>
      <c r="O1382" s="181"/>
      <c r="P1382" s="181"/>
      <c r="Q1382" s="181"/>
      <c r="R1382" s="181"/>
      <c r="S1382" s="181"/>
      <c r="T1382" s="181"/>
    </row>
    <row r="1383" spans="1:20" s="198" customFormat="1">
      <c r="B1383" s="179"/>
      <c r="C1383" s="179"/>
      <c r="D1383" s="181"/>
      <c r="E1383" s="181"/>
      <c r="F1383" s="181"/>
      <c r="G1383" s="181"/>
      <c r="H1383" s="179"/>
      <c r="K1383" s="181"/>
      <c r="L1383" s="179"/>
      <c r="M1383" s="181"/>
      <c r="N1383" s="181"/>
      <c r="O1383" s="181"/>
      <c r="P1383" s="181"/>
      <c r="Q1383" s="181"/>
      <c r="R1383" s="181"/>
      <c r="S1383" s="181"/>
      <c r="T1383" s="181"/>
    </row>
    <row r="1384" spans="1:20" s="198" customFormat="1">
      <c r="B1384" s="179"/>
      <c r="C1384" s="179"/>
      <c r="D1384" s="181"/>
      <c r="E1384" s="181"/>
      <c r="F1384" s="181"/>
      <c r="G1384" s="181"/>
      <c r="H1384" s="179"/>
      <c r="K1384" s="181"/>
      <c r="L1384" s="179"/>
      <c r="M1384" s="181"/>
      <c r="N1384" s="181"/>
      <c r="O1384" s="181"/>
      <c r="P1384" s="181"/>
      <c r="Q1384" s="181"/>
      <c r="R1384" s="181"/>
      <c r="S1384" s="181"/>
      <c r="T1384" s="181"/>
    </row>
    <row r="1385" spans="1:20" s="198" customFormat="1">
      <c r="B1385" s="179"/>
      <c r="C1385" s="179"/>
      <c r="D1385" s="181"/>
      <c r="E1385" s="181"/>
      <c r="F1385" s="181"/>
      <c r="G1385" s="181"/>
      <c r="H1385" s="179"/>
      <c r="K1385" s="181"/>
      <c r="L1385" s="179"/>
      <c r="M1385" s="181"/>
      <c r="N1385" s="181"/>
      <c r="O1385" s="181"/>
      <c r="P1385" s="181"/>
      <c r="Q1385" s="181"/>
      <c r="R1385" s="181"/>
      <c r="S1385" s="181"/>
      <c r="T1385" s="181"/>
    </row>
    <row r="1386" spans="1:20" s="198" customFormat="1">
      <c r="B1386" s="179"/>
      <c r="C1386" s="179"/>
      <c r="D1386" s="181"/>
      <c r="E1386" s="181"/>
      <c r="F1386" s="181"/>
      <c r="G1386" s="181"/>
      <c r="H1386" s="179"/>
      <c r="K1386" s="181"/>
      <c r="L1386" s="179"/>
      <c r="M1386" s="181"/>
      <c r="N1386" s="181"/>
      <c r="O1386" s="181"/>
      <c r="P1386" s="181"/>
      <c r="Q1386" s="181"/>
      <c r="R1386" s="181"/>
      <c r="S1386" s="181"/>
      <c r="T1386" s="181"/>
    </row>
    <row r="1387" spans="1:20" s="198" customFormat="1">
      <c r="B1387" s="179"/>
      <c r="C1387" s="179"/>
      <c r="D1387" s="181"/>
      <c r="E1387" s="181"/>
      <c r="F1387" s="181"/>
      <c r="G1387" s="181"/>
      <c r="H1387" s="179"/>
      <c r="K1387" s="181"/>
      <c r="L1387" s="179"/>
      <c r="M1387" s="181"/>
      <c r="N1387" s="181"/>
      <c r="O1387" s="181"/>
      <c r="P1387" s="181"/>
      <c r="Q1387" s="181"/>
      <c r="R1387" s="181"/>
      <c r="S1387" s="181"/>
      <c r="T1387" s="181"/>
    </row>
    <row r="1388" spans="1:20" s="198" customFormat="1">
      <c r="B1388" s="179"/>
      <c r="C1388" s="179"/>
      <c r="D1388" s="181"/>
      <c r="E1388" s="181"/>
      <c r="F1388" s="181"/>
      <c r="G1388" s="181"/>
      <c r="H1388" s="179"/>
      <c r="K1388" s="181"/>
      <c r="L1388" s="179"/>
      <c r="M1388" s="181"/>
      <c r="N1388" s="181"/>
      <c r="O1388" s="181"/>
      <c r="P1388" s="181"/>
      <c r="Q1388" s="181"/>
      <c r="R1388" s="181"/>
      <c r="S1388" s="181"/>
      <c r="T1388" s="181"/>
    </row>
    <row r="1389" spans="1:20" s="198" customFormat="1">
      <c r="B1389" s="179"/>
      <c r="C1389" s="179"/>
      <c r="D1389" s="181"/>
      <c r="E1389" s="181"/>
      <c r="F1389" s="181"/>
      <c r="G1389" s="181"/>
      <c r="H1389" s="179"/>
      <c r="K1389" s="181"/>
      <c r="L1389" s="179"/>
      <c r="M1389" s="181"/>
      <c r="N1389" s="181"/>
      <c r="O1389" s="181"/>
      <c r="P1389" s="181"/>
      <c r="Q1389" s="181"/>
      <c r="R1389" s="181"/>
      <c r="S1389" s="181"/>
      <c r="T1389" s="181"/>
    </row>
    <row r="1390" spans="1:20" s="198" customFormat="1">
      <c r="B1390" s="179"/>
      <c r="C1390" s="179"/>
      <c r="D1390" s="181"/>
      <c r="E1390" s="181"/>
      <c r="F1390" s="181"/>
      <c r="G1390" s="181"/>
      <c r="H1390" s="179"/>
      <c r="K1390" s="181"/>
      <c r="L1390" s="179"/>
      <c r="M1390" s="181"/>
      <c r="N1390" s="181"/>
      <c r="O1390" s="181"/>
      <c r="P1390" s="181"/>
      <c r="Q1390" s="181"/>
      <c r="R1390" s="181"/>
      <c r="S1390" s="181"/>
      <c r="T1390" s="181"/>
    </row>
    <row r="1391" spans="1:20" s="198" customFormat="1">
      <c r="B1391" s="179"/>
      <c r="C1391" s="179"/>
      <c r="D1391" s="181"/>
      <c r="E1391" s="181"/>
      <c r="F1391" s="181"/>
      <c r="G1391" s="181"/>
      <c r="H1391" s="179"/>
      <c r="K1391" s="181"/>
      <c r="L1391" s="179"/>
      <c r="M1391" s="181"/>
      <c r="N1391" s="181"/>
      <c r="O1391" s="181"/>
      <c r="P1391" s="181"/>
      <c r="Q1391" s="181"/>
      <c r="R1391" s="181"/>
      <c r="S1391" s="181"/>
      <c r="T1391" s="181"/>
    </row>
    <row r="1392" spans="1:20" s="198" customFormat="1">
      <c r="B1392" s="179"/>
      <c r="C1392" s="179"/>
      <c r="D1392" s="181"/>
      <c r="E1392" s="181"/>
      <c r="F1392" s="181"/>
      <c r="G1392" s="181"/>
      <c r="H1392" s="179"/>
      <c r="K1392" s="181"/>
      <c r="L1392" s="179"/>
      <c r="M1392" s="181"/>
      <c r="N1392" s="181"/>
      <c r="O1392" s="181"/>
      <c r="P1392" s="181"/>
      <c r="Q1392" s="181"/>
      <c r="R1392" s="181"/>
      <c r="S1392" s="181"/>
      <c r="T1392" s="181"/>
    </row>
    <row r="1393" spans="2:20" s="198" customFormat="1">
      <c r="B1393" s="179"/>
      <c r="C1393" s="179"/>
      <c r="D1393" s="181"/>
      <c r="E1393" s="181"/>
      <c r="F1393" s="181"/>
      <c r="G1393" s="181"/>
      <c r="H1393" s="179"/>
      <c r="K1393" s="181"/>
      <c r="L1393" s="179"/>
      <c r="M1393" s="181"/>
      <c r="N1393" s="181"/>
      <c r="O1393" s="181"/>
      <c r="P1393" s="181"/>
      <c r="Q1393" s="181"/>
      <c r="R1393" s="181"/>
      <c r="S1393" s="181"/>
      <c r="T1393" s="181"/>
    </row>
    <row r="1394" spans="2:20" s="198" customFormat="1">
      <c r="B1394" s="179"/>
      <c r="C1394" s="179"/>
      <c r="D1394" s="181"/>
      <c r="E1394" s="181"/>
      <c r="F1394" s="181"/>
      <c r="G1394" s="181"/>
      <c r="H1394" s="179"/>
      <c r="K1394" s="181"/>
      <c r="L1394" s="179"/>
      <c r="M1394" s="181"/>
      <c r="N1394" s="181"/>
      <c r="O1394" s="181"/>
      <c r="P1394" s="181"/>
      <c r="Q1394" s="181"/>
      <c r="R1394" s="181"/>
      <c r="S1394" s="181"/>
      <c r="T1394" s="181"/>
    </row>
    <row r="1395" spans="2:20" s="198" customFormat="1">
      <c r="B1395" s="179"/>
      <c r="C1395" s="179"/>
      <c r="D1395" s="181"/>
      <c r="E1395" s="181"/>
      <c r="F1395" s="181"/>
      <c r="G1395" s="181"/>
      <c r="H1395" s="179"/>
      <c r="K1395" s="181"/>
      <c r="L1395" s="179"/>
      <c r="M1395" s="181"/>
      <c r="N1395" s="181"/>
      <c r="O1395" s="181"/>
      <c r="P1395" s="181"/>
      <c r="Q1395" s="181"/>
      <c r="R1395" s="181"/>
      <c r="S1395" s="181"/>
      <c r="T1395" s="181"/>
    </row>
    <row r="1396" spans="2:20" s="198" customFormat="1">
      <c r="B1396" s="179"/>
      <c r="C1396" s="179"/>
      <c r="D1396" s="181"/>
      <c r="E1396" s="181"/>
      <c r="F1396" s="181"/>
      <c r="G1396" s="181"/>
      <c r="H1396" s="179"/>
      <c r="K1396" s="181"/>
      <c r="L1396" s="179"/>
      <c r="M1396" s="181"/>
      <c r="N1396" s="181"/>
      <c r="O1396" s="181"/>
      <c r="P1396" s="181"/>
      <c r="Q1396" s="181"/>
      <c r="R1396" s="181"/>
      <c r="S1396" s="181"/>
      <c r="T1396" s="181"/>
    </row>
    <row r="1397" spans="2:20" s="198" customFormat="1">
      <c r="B1397" s="179"/>
      <c r="C1397" s="179"/>
      <c r="D1397" s="181"/>
      <c r="E1397" s="181"/>
      <c r="F1397" s="181"/>
      <c r="G1397" s="181"/>
      <c r="H1397" s="179"/>
      <c r="K1397" s="181"/>
      <c r="L1397" s="179"/>
      <c r="M1397" s="181"/>
      <c r="N1397" s="181"/>
      <c r="O1397" s="181"/>
      <c r="P1397" s="181"/>
      <c r="Q1397" s="181"/>
      <c r="R1397" s="181"/>
      <c r="S1397" s="181"/>
      <c r="T1397" s="181"/>
    </row>
    <row r="1398" spans="2:20" s="198" customFormat="1">
      <c r="B1398" s="179"/>
      <c r="C1398" s="179"/>
      <c r="D1398" s="181"/>
      <c r="E1398" s="181"/>
      <c r="F1398" s="181"/>
      <c r="G1398" s="181"/>
      <c r="H1398" s="179"/>
      <c r="K1398" s="181"/>
      <c r="L1398" s="179"/>
      <c r="M1398" s="181"/>
      <c r="N1398" s="181"/>
      <c r="O1398" s="181"/>
      <c r="P1398" s="181"/>
      <c r="Q1398" s="181"/>
      <c r="R1398" s="181"/>
      <c r="S1398" s="181"/>
      <c r="T1398" s="181"/>
    </row>
    <row r="1399" spans="2:20" s="198" customFormat="1">
      <c r="B1399" s="179"/>
      <c r="C1399" s="179"/>
      <c r="D1399" s="181"/>
      <c r="E1399" s="181"/>
      <c r="F1399" s="181"/>
      <c r="G1399" s="181"/>
      <c r="H1399" s="179"/>
      <c r="K1399" s="181"/>
      <c r="L1399" s="179"/>
      <c r="M1399" s="181"/>
      <c r="N1399" s="181"/>
      <c r="O1399" s="181"/>
      <c r="P1399" s="181"/>
      <c r="Q1399" s="181"/>
      <c r="R1399" s="181"/>
      <c r="S1399" s="181"/>
      <c r="T1399" s="181"/>
    </row>
    <row r="1400" spans="2:20" s="198" customFormat="1">
      <c r="B1400" s="179"/>
      <c r="C1400" s="179"/>
      <c r="D1400" s="181"/>
      <c r="E1400" s="181"/>
      <c r="F1400" s="181"/>
      <c r="G1400" s="181"/>
      <c r="H1400" s="179"/>
      <c r="K1400" s="181"/>
      <c r="L1400" s="179"/>
      <c r="M1400" s="181"/>
      <c r="N1400" s="181"/>
      <c r="O1400" s="181"/>
      <c r="P1400" s="181"/>
      <c r="Q1400" s="181"/>
      <c r="R1400" s="181"/>
      <c r="S1400" s="181"/>
      <c r="T1400" s="181"/>
    </row>
    <row r="1401" spans="2:20" s="198" customFormat="1">
      <c r="B1401" s="179"/>
      <c r="C1401" s="179"/>
      <c r="D1401" s="181"/>
      <c r="E1401" s="181"/>
      <c r="F1401" s="181"/>
      <c r="G1401" s="181"/>
      <c r="H1401" s="179"/>
      <c r="K1401" s="181"/>
      <c r="L1401" s="179"/>
      <c r="M1401" s="181"/>
      <c r="N1401" s="181"/>
      <c r="O1401" s="181"/>
      <c r="P1401" s="181"/>
      <c r="Q1401" s="181"/>
      <c r="R1401" s="181"/>
      <c r="S1401" s="181"/>
      <c r="T1401" s="181"/>
    </row>
    <row r="1402" spans="2:20" s="198" customFormat="1">
      <c r="B1402" s="179"/>
      <c r="C1402" s="179"/>
      <c r="D1402" s="181"/>
      <c r="E1402" s="181"/>
      <c r="F1402" s="181"/>
      <c r="G1402" s="181"/>
      <c r="H1402" s="179"/>
      <c r="K1402" s="181"/>
      <c r="L1402" s="179"/>
      <c r="M1402" s="181"/>
      <c r="N1402" s="181"/>
      <c r="O1402" s="181"/>
      <c r="P1402" s="181"/>
      <c r="Q1402" s="181"/>
      <c r="R1402" s="181"/>
      <c r="S1402" s="181"/>
      <c r="T1402" s="181"/>
    </row>
    <row r="1403" spans="2:20" s="198" customFormat="1">
      <c r="B1403" s="179"/>
      <c r="C1403" s="179"/>
      <c r="D1403" s="181"/>
      <c r="E1403" s="181"/>
      <c r="F1403" s="181"/>
      <c r="G1403" s="181"/>
      <c r="H1403" s="179"/>
      <c r="K1403" s="181"/>
      <c r="L1403" s="179"/>
      <c r="M1403" s="181"/>
      <c r="N1403" s="181"/>
      <c r="O1403" s="181"/>
      <c r="P1403" s="181"/>
      <c r="Q1403" s="181"/>
      <c r="R1403" s="181"/>
      <c r="S1403" s="181"/>
      <c r="T1403" s="181"/>
    </row>
    <row r="1404" spans="2:20" s="198" customFormat="1">
      <c r="B1404" s="179"/>
      <c r="C1404" s="179"/>
      <c r="D1404" s="181"/>
      <c r="E1404" s="181"/>
      <c r="F1404" s="181"/>
      <c r="G1404" s="181"/>
      <c r="H1404" s="179"/>
      <c r="K1404" s="181"/>
      <c r="L1404" s="179"/>
      <c r="M1404" s="181"/>
      <c r="N1404" s="181"/>
      <c r="O1404" s="181"/>
      <c r="P1404" s="181"/>
      <c r="Q1404" s="181"/>
      <c r="R1404" s="181"/>
      <c r="S1404" s="181"/>
      <c r="T1404" s="181"/>
    </row>
    <row r="1405" spans="2:20" s="198" customFormat="1">
      <c r="B1405" s="179"/>
      <c r="C1405" s="179"/>
      <c r="D1405" s="181"/>
      <c r="E1405" s="181"/>
      <c r="F1405" s="181"/>
      <c r="G1405" s="181"/>
      <c r="H1405" s="179"/>
      <c r="K1405" s="181"/>
      <c r="L1405" s="179"/>
      <c r="M1405" s="181"/>
      <c r="N1405" s="181"/>
      <c r="O1405" s="181"/>
      <c r="P1405" s="181"/>
      <c r="Q1405" s="181"/>
      <c r="R1405" s="181"/>
      <c r="S1405" s="181"/>
      <c r="T1405" s="181"/>
    </row>
    <row r="1406" spans="2:20" s="198" customFormat="1">
      <c r="B1406" s="179"/>
      <c r="C1406" s="179"/>
      <c r="D1406" s="181"/>
      <c r="E1406" s="181"/>
      <c r="F1406" s="181"/>
      <c r="G1406" s="181"/>
      <c r="H1406" s="179"/>
      <c r="K1406" s="181"/>
      <c r="L1406" s="179"/>
      <c r="M1406" s="181"/>
      <c r="N1406" s="181"/>
      <c r="O1406" s="181"/>
      <c r="P1406" s="181"/>
      <c r="Q1406" s="181"/>
      <c r="R1406" s="181"/>
      <c r="S1406" s="181"/>
      <c r="T1406" s="181"/>
    </row>
    <row r="1407" spans="2:20" s="198" customFormat="1">
      <c r="B1407" s="179"/>
      <c r="C1407" s="179"/>
      <c r="D1407" s="181"/>
      <c r="E1407" s="181"/>
      <c r="F1407" s="181"/>
      <c r="G1407" s="181"/>
      <c r="H1407" s="179"/>
      <c r="K1407" s="181"/>
      <c r="L1407" s="179"/>
      <c r="M1407" s="181"/>
      <c r="N1407" s="181"/>
      <c r="O1407" s="181"/>
      <c r="P1407" s="181"/>
      <c r="Q1407" s="181"/>
      <c r="R1407" s="181"/>
      <c r="S1407" s="181"/>
      <c r="T1407" s="181"/>
    </row>
    <row r="1408" spans="2:20" s="198" customFormat="1">
      <c r="B1408" s="179"/>
      <c r="C1408" s="179"/>
      <c r="D1408" s="181"/>
      <c r="E1408" s="181"/>
      <c r="F1408" s="181"/>
      <c r="G1408" s="181"/>
      <c r="H1408" s="179"/>
      <c r="K1408" s="181"/>
      <c r="L1408" s="179"/>
      <c r="M1408" s="181"/>
      <c r="N1408" s="181"/>
      <c r="O1408" s="181"/>
      <c r="P1408" s="181"/>
      <c r="Q1408" s="181"/>
      <c r="R1408" s="181"/>
      <c r="S1408" s="181"/>
      <c r="T1408" s="181"/>
    </row>
    <row r="1409" spans="2:20" s="198" customFormat="1">
      <c r="B1409" s="179"/>
      <c r="C1409" s="179"/>
      <c r="D1409" s="181"/>
      <c r="E1409" s="181"/>
      <c r="F1409" s="181"/>
      <c r="G1409" s="181"/>
      <c r="H1409" s="179"/>
      <c r="K1409" s="181"/>
      <c r="L1409" s="179"/>
      <c r="M1409" s="181"/>
      <c r="N1409" s="181"/>
      <c r="O1409" s="181"/>
      <c r="P1409" s="181"/>
      <c r="Q1409" s="181"/>
      <c r="R1409" s="181"/>
      <c r="S1409" s="181"/>
      <c r="T1409" s="181"/>
    </row>
    <row r="1410" spans="2:20" s="198" customFormat="1">
      <c r="B1410" s="179"/>
      <c r="C1410" s="179"/>
      <c r="D1410" s="181"/>
      <c r="E1410" s="181"/>
      <c r="F1410" s="181"/>
      <c r="G1410" s="181"/>
      <c r="H1410" s="179"/>
      <c r="K1410" s="181"/>
      <c r="L1410" s="179"/>
      <c r="M1410" s="181"/>
      <c r="N1410" s="181"/>
      <c r="O1410" s="181"/>
      <c r="P1410" s="181"/>
      <c r="Q1410" s="181"/>
      <c r="R1410" s="181"/>
      <c r="S1410" s="181"/>
      <c r="T1410" s="181"/>
    </row>
    <row r="1411" spans="2:20" s="198" customFormat="1">
      <c r="B1411" s="179"/>
      <c r="C1411" s="179"/>
      <c r="D1411" s="181"/>
      <c r="E1411" s="181"/>
      <c r="F1411" s="181"/>
      <c r="G1411" s="181"/>
      <c r="H1411" s="179"/>
      <c r="K1411" s="181"/>
      <c r="L1411" s="179"/>
      <c r="M1411" s="181"/>
      <c r="N1411" s="181"/>
      <c r="O1411" s="181"/>
      <c r="P1411" s="181"/>
      <c r="Q1411" s="181"/>
      <c r="R1411" s="181"/>
      <c r="S1411" s="181"/>
      <c r="T1411" s="181"/>
    </row>
    <row r="1412" spans="2:20" s="198" customFormat="1">
      <c r="B1412" s="179"/>
      <c r="C1412" s="179"/>
      <c r="D1412" s="181"/>
      <c r="E1412" s="181"/>
      <c r="F1412" s="181"/>
      <c r="G1412" s="181"/>
      <c r="H1412" s="179"/>
      <c r="K1412" s="181"/>
      <c r="L1412" s="179"/>
      <c r="M1412" s="181"/>
      <c r="N1412" s="181"/>
      <c r="O1412" s="181"/>
      <c r="P1412" s="181"/>
      <c r="Q1412" s="181"/>
      <c r="R1412" s="181"/>
      <c r="S1412" s="181"/>
      <c r="T1412" s="181"/>
    </row>
    <row r="1413" spans="2:20" s="198" customFormat="1">
      <c r="B1413" s="179"/>
      <c r="C1413" s="179"/>
      <c r="D1413" s="181"/>
      <c r="E1413" s="181"/>
      <c r="F1413" s="181"/>
      <c r="G1413" s="181"/>
      <c r="H1413" s="179"/>
      <c r="K1413" s="181"/>
      <c r="L1413" s="179"/>
      <c r="M1413" s="181"/>
      <c r="N1413" s="181"/>
      <c r="O1413" s="181"/>
      <c r="P1413" s="181"/>
      <c r="Q1413" s="181"/>
      <c r="R1413" s="181"/>
      <c r="S1413" s="181"/>
      <c r="T1413" s="181"/>
    </row>
    <row r="1414" spans="2:20" s="198" customFormat="1">
      <c r="B1414" s="179"/>
      <c r="C1414" s="179"/>
      <c r="D1414" s="181"/>
      <c r="E1414" s="181"/>
      <c r="F1414" s="181"/>
      <c r="G1414" s="181"/>
      <c r="H1414" s="179"/>
      <c r="K1414" s="181"/>
      <c r="L1414" s="179"/>
      <c r="M1414" s="181"/>
      <c r="N1414" s="181"/>
      <c r="O1414" s="181"/>
      <c r="P1414" s="181"/>
      <c r="Q1414" s="181"/>
      <c r="R1414" s="181"/>
      <c r="S1414" s="181"/>
      <c r="T1414" s="181"/>
    </row>
    <row r="1415" spans="2:20" s="198" customFormat="1">
      <c r="B1415" s="179"/>
      <c r="C1415" s="179"/>
      <c r="D1415" s="181"/>
      <c r="E1415" s="181"/>
      <c r="F1415" s="181"/>
      <c r="G1415" s="181"/>
      <c r="H1415" s="179"/>
      <c r="K1415" s="181"/>
      <c r="L1415" s="179"/>
      <c r="M1415" s="181"/>
      <c r="N1415" s="181"/>
      <c r="O1415" s="181"/>
      <c r="P1415" s="181"/>
      <c r="Q1415" s="181"/>
      <c r="R1415" s="181"/>
      <c r="S1415" s="181"/>
      <c r="T1415" s="181"/>
    </row>
    <row r="1416" spans="2:20" s="198" customFormat="1">
      <c r="B1416" s="179"/>
      <c r="C1416" s="179"/>
      <c r="D1416" s="181"/>
      <c r="E1416" s="181"/>
      <c r="F1416" s="181"/>
      <c r="G1416" s="181"/>
      <c r="H1416" s="179"/>
      <c r="K1416" s="181"/>
      <c r="L1416" s="179"/>
      <c r="M1416" s="181"/>
      <c r="N1416" s="181"/>
      <c r="O1416" s="181"/>
      <c r="P1416" s="181"/>
      <c r="Q1416" s="181"/>
      <c r="R1416" s="181"/>
      <c r="S1416" s="181"/>
      <c r="T1416" s="181"/>
    </row>
    <row r="1417" spans="2:20" s="198" customFormat="1">
      <c r="B1417" s="179"/>
      <c r="C1417" s="179"/>
      <c r="D1417" s="181"/>
      <c r="E1417" s="181"/>
      <c r="F1417" s="181"/>
      <c r="G1417" s="181"/>
      <c r="H1417" s="179"/>
      <c r="K1417" s="181"/>
      <c r="L1417" s="179"/>
      <c r="M1417" s="181"/>
      <c r="N1417" s="181"/>
      <c r="O1417" s="181"/>
      <c r="P1417" s="181"/>
      <c r="Q1417" s="181"/>
      <c r="R1417" s="181"/>
      <c r="S1417" s="181"/>
      <c r="T1417" s="181"/>
    </row>
    <row r="1418" spans="2:20" s="198" customFormat="1">
      <c r="B1418" s="179"/>
      <c r="C1418" s="179"/>
      <c r="D1418" s="181"/>
      <c r="E1418" s="181"/>
      <c r="F1418" s="181"/>
      <c r="G1418" s="181"/>
      <c r="H1418" s="179"/>
      <c r="K1418" s="181"/>
      <c r="L1418" s="179"/>
      <c r="M1418" s="181"/>
      <c r="N1418" s="181"/>
      <c r="O1418" s="181"/>
      <c r="P1418" s="181"/>
      <c r="Q1418" s="181"/>
      <c r="R1418" s="181"/>
      <c r="S1418" s="181"/>
      <c r="T1418" s="181"/>
    </row>
    <row r="1419" spans="2:20" s="198" customFormat="1">
      <c r="B1419" s="179"/>
      <c r="C1419" s="179"/>
      <c r="D1419" s="181"/>
      <c r="E1419" s="181"/>
      <c r="F1419" s="181"/>
      <c r="G1419" s="181"/>
      <c r="H1419" s="179"/>
      <c r="K1419" s="181"/>
      <c r="L1419" s="179"/>
      <c r="M1419" s="181"/>
      <c r="N1419" s="181"/>
      <c r="O1419" s="181"/>
      <c r="P1419" s="181"/>
      <c r="Q1419" s="181"/>
      <c r="R1419" s="181"/>
      <c r="S1419" s="181"/>
      <c r="T1419" s="181"/>
    </row>
    <row r="1420" spans="2:20" s="198" customFormat="1">
      <c r="B1420" s="179"/>
      <c r="C1420" s="179"/>
      <c r="D1420" s="181"/>
      <c r="E1420" s="181"/>
      <c r="F1420" s="181"/>
      <c r="G1420" s="181"/>
      <c r="H1420" s="179"/>
      <c r="K1420" s="181"/>
      <c r="L1420" s="179"/>
      <c r="M1420" s="181"/>
      <c r="N1420" s="181"/>
      <c r="O1420" s="181"/>
      <c r="P1420" s="181"/>
      <c r="Q1420" s="181"/>
      <c r="R1420" s="181"/>
      <c r="S1420" s="181"/>
      <c r="T1420" s="181"/>
    </row>
    <row r="1421" spans="2:20" s="198" customFormat="1">
      <c r="B1421" s="179"/>
      <c r="C1421" s="179"/>
      <c r="D1421" s="181"/>
      <c r="E1421" s="181"/>
      <c r="F1421" s="181"/>
      <c r="G1421" s="181"/>
      <c r="H1421" s="179"/>
      <c r="K1421" s="181"/>
      <c r="L1421" s="179"/>
      <c r="M1421" s="181"/>
      <c r="N1421" s="181"/>
      <c r="O1421" s="181"/>
      <c r="P1421" s="181"/>
      <c r="Q1421" s="181"/>
      <c r="R1421" s="181"/>
      <c r="S1421" s="181"/>
      <c r="T1421" s="181"/>
    </row>
    <row r="1422" spans="2:20" s="198" customFormat="1">
      <c r="B1422" s="179"/>
      <c r="C1422" s="179"/>
      <c r="D1422" s="181"/>
      <c r="E1422" s="181"/>
      <c r="F1422" s="181"/>
      <c r="G1422" s="181"/>
      <c r="H1422" s="179"/>
      <c r="K1422" s="181"/>
      <c r="L1422" s="179"/>
      <c r="M1422" s="181"/>
      <c r="N1422" s="181"/>
      <c r="O1422" s="181"/>
      <c r="P1422" s="181"/>
      <c r="Q1422" s="181"/>
      <c r="R1422" s="181"/>
      <c r="S1422" s="181"/>
      <c r="T1422" s="181"/>
    </row>
    <row r="1423" spans="2:20" s="198" customFormat="1">
      <c r="B1423" s="179"/>
      <c r="C1423" s="179"/>
      <c r="D1423" s="181"/>
      <c r="E1423" s="181"/>
      <c r="F1423" s="181"/>
      <c r="G1423" s="181"/>
      <c r="H1423" s="179"/>
      <c r="K1423" s="181"/>
      <c r="L1423" s="179"/>
      <c r="M1423" s="181"/>
      <c r="N1423" s="181"/>
      <c r="O1423" s="181"/>
      <c r="P1423" s="181"/>
      <c r="Q1423" s="181"/>
      <c r="R1423" s="181"/>
      <c r="S1423" s="181"/>
      <c r="T1423" s="181"/>
    </row>
    <row r="1424" spans="2:20" s="198" customFormat="1">
      <c r="B1424" s="179"/>
      <c r="C1424" s="179"/>
      <c r="D1424" s="181"/>
      <c r="E1424" s="181"/>
      <c r="F1424" s="181"/>
      <c r="G1424" s="181"/>
      <c r="H1424" s="179"/>
      <c r="K1424" s="181"/>
      <c r="L1424" s="179"/>
      <c r="M1424" s="181"/>
      <c r="N1424" s="181"/>
      <c r="O1424" s="181"/>
      <c r="P1424" s="181"/>
      <c r="Q1424" s="181"/>
      <c r="R1424" s="181"/>
      <c r="S1424" s="181"/>
      <c r="T1424" s="181"/>
    </row>
    <row r="1425" spans="2:20" s="198" customFormat="1">
      <c r="B1425" s="179"/>
      <c r="C1425" s="179"/>
      <c r="D1425" s="181"/>
      <c r="E1425" s="181"/>
      <c r="F1425" s="181"/>
      <c r="G1425" s="181"/>
      <c r="H1425" s="179"/>
      <c r="K1425" s="181"/>
      <c r="L1425" s="179"/>
      <c r="M1425" s="181"/>
      <c r="N1425" s="181"/>
      <c r="O1425" s="181"/>
      <c r="P1425" s="181"/>
      <c r="Q1425" s="181"/>
      <c r="R1425" s="181"/>
      <c r="S1425" s="181"/>
      <c r="T1425" s="181"/>
    </row>
    <row r="1426" spans="2:20" s="198" customFormat="1">
      <c r="B1426" s="179"/>
      <c r="C1426" s="179"/>
      <c r="D1426" s="181"/>
      <c r="E1426" s="181"/>
      <c r="F1426" s="181"/>
      <c r="G1426" s="181"/>
      <c r="H1426" s="179"/>
      <c r="K1426" s="181"/>
      <c r="L1426" s="179"/>
      <c r="M1426" s="181"/>
      <c r="N1426" s="181"/>
      <c r="O1426" s="181"/>
      <c r="P1426" s="181"/>
      <c r="Q1426" s="181"/>
      <c r="R1426" s="181"/>
      <c r="S1426" s="181"/>
      <c r="T1426" s="181"/>
    </row>
    <row r="1427" spans="2:20" s="198" customFormat="1">
      <c r="B1427" s="179"/>
      <c r="C1427" s="179"/>
      <c r="D1427" s="181"/>
      <c r="E1427" s="181"/>
      <c r="F1427" s="181"/>
      <c r="G1427" s="181"/>
      <c r="H1427" s="179"/>
      <c r="K1427" s="181"/>
      <c r="L1427" s="179"/>
      <c r="M1427" s="181"/>
      <c r="N1427" s="181"/>
      <c r="O1427" s="181"/>
      <c r="P1427" s="181"/>
      <c r="Q1427" s="181"/>
      <c r="R1427" s="181"/>
      <c r="S1427" s="181"/>
      <c r="T1427" s="181"/>
    </row>
    <row r="1428" spans="2:20" s="198" customFormat="1">
      <c r="B1428" s="179"/>
      <c r="C1428" s="179"/>
      <c r="D1428" s="181"/>
      <c r="E1428" s="181"/>
      <c r="F1428" s="181"/>
      <c r="G1428" s="181"/>
      <c r="H1428" s="179"/>
      <c r="K1428" s="181"/>
      <c r="L1428" s="179"/>
      <c r="M1428" s="181"/>
      <c r="N1428" s="181"/>
      <c r="O1428" s="181"/>
      <c r="P1428" s="181"/>
      <c r="Q1428" s="181"/>
      <c r="R1428" s="181"/>
      <c r="S1428" s="181"/>
      <c r="T1428" s="181"/>
    </row>
    <row r="1429" spans="2:20" s="198" customFormat="1">
      <c r="B1429" s="179"/>
      <c r="C1429" s="179"/>
      <c r="D1429" s="181"/>
      <c r="E1429" s="181"/>
      <c r="F1429" s="181"/>
      <c r="G1429" s="181"/>
      <c r="H1429" s="179"/>
      <c r="K1429" s="181"/>
      <c r="L1429" s="179"/>
      <c r="M1429" s="181"/>
      <c r="N1429" s="181"/>
      <c r="O1429" s="181"/>
      <c r="P1429" s="181"/>
      <c r="Q1429" s="181"/>
      <c r="R1429" s="181"/>
      <c r="S1429" s="181"/>
      <c r="T1429" s="181"/>
    </row>
    <row r="1430" spans="2:20" s="198" customFormat="1">
      <c r="B1430" s="179"/>
      <c r="C1430" s="179"/>
      <c r="D1430" s="181"/>
      <c r="E1430" s="181"/>
      <c r="F1430" s="181"/>
      <c r="G1430" s="181"/>
      <c r="H1430" s="179"/>
      <c r="K1430" s="181"/>
      <c r="L1430" s="179"/>
      <c r="M1430" s="181"/>
      <c r="N1430" s="181"/>
      <c r="O1430" s="181"/>
      <c r="P1430" s="181"/>
      <c r="Q1430" s="181"/>
      <c r="R1430" s="181"/>
      <c r="S1430" s="181"/>
      <c r="T1430" s="181"/>
    </row>
    <row r="1431" spans="2:20" s="198" customFormat="1">
      <c r="B1431" s="179"/>
      <c r="C1431" s="179"/>
      <c r="D1431" s="181"/>
      <c r="E1431" s="181"/>
      <c r="F1431" s="181"/>
      <c r="G1431" s="181"/>
      <c r="H1431" s="179"/>
      <c r="K1431" s="181"/>
      <c r="L1431" s="179"/>
      <c r="M1431" s="181"/>
      <c r="N1431" s="181"/>
      <c r="O1431" s="181"/>
      <c r="P1431" s="181"/>
      <c r="Q1431" s="181"/>
      <c r="R1431" s="181"/>
      <c r="S1431" s="181"/>
      <c r="T1431" s="181"/>
    </row>
    <row r="1432" spans="2:20" s="198" customFormat="1">
      <c r="B1432" s="179"/>
      <c r="C1432" s="179"/>
      <c r="D1432" s="181"/>
      <c r="E1432" s="181"/>
      <c r="F1432" s="181"/>
      <c r="G1432" s="181"/>
      <c r="H1432" s="179"/>
      <c r="K1432" s="181"/>
      <c r="L1432" s="179"/>
      <c r="M1432" s="181"/>
      <c r="N1432" s="181"/>
      <c r="O1432" s="181"/>
      <c r="P1432" s="181"/>
      <c r="Q1432" s="181"/>
      <c r="R1432" s="181"/>
      <c r="S1432" s="181"/>
      <c r="T1432" s="181"/>
    </row>
    <row r="1433" spans="2:20" s="198" customFormat="1">
      <c r="B1433" s="179"/>
      <c r="C1433" s="179"/>
      <c r="D1433" s="181"/>
      <c r="E1433" s="181"/>
      <c r="F1433" s="181"/>
      <c r="G1433" s="181"/>
      <c r="H1433" s="179"/>
      <c r="K1433" s="181"/>
      <c r="L1433" s="179"/>
      <c r="M1433" s="181"/>
      <c r="N1433" s="181"/>
      <c r="O1433" s="181"/>
      <c r="P1433" s="181"/>
      <c r="Q1433" s="181"/>
      <c r="R1433" s="181"/>
      <c r="S1433" s="181"/>
      <c r="T1433" s="181"/>
    </row>
    <row r="1434" spans="2:20" s="198" customFormat="1">
      <c r="B1434" s="179"/>
      <c r="C1434" s="179"/>
      <c r="D1434" s="181"/>
      <c r="E1434" s="181"/>
      <c r="F1434" s="181"/>
      <c r="G1434" s="181"/>
      <c r="H1434" s="179"/>
      <c r="K1434" s="181"/>
      <c r="L1434" s="179"/>
      <c r="M1434" s="181"/>
      <c r="N1434" s="181"/>
      <c r="O1434" s="181"/>
      <c r="P1434" s="181"/>
      <c r="Q1434" s="181"/>
      <c r="R1434" s="181"/>
      <c r="S1434" s="181"/>
      <c r="T1434" s="181"/>
    </row>
    <row r="1435" spans="2:20" s="198" customFormat="1">
      <c r="B1435" s="179"/>
      <c r="C1435" s="179"/>
      <c r="D1435" s="181"/>
      <c r="E1435" s="181"/>
      <c r="F1435" s="181"/>
      <c r="G1435" s="181"/>
      <c r="H1435" s="179"/>
      <c r="K1435" s="181"/>
      <c r="L1435" s="179"/>
      <c r="M1435" s="181"/>
      <c r="N1435" s="181"/>
      <c r="O1435" s="181"/>
      <c r="P1435" s="181"/>
      <c r="Q1435" s="181"/>
      <c r="R1435" s="181"/>
      <c r="S1435" s="181"/>
      <c r="T1435" s="181"/>
    </row>
    <row r="1436" spans="2:20" s="198" customFormat="1">
      <c r="B1436" s="179"/>
      <c r="C1436" s="179"/>
      <c r="D1436" s="181"/>
      <c r="E1436" s="181"/>
      <c r="F1436" s="181"/>
      <c r="G1436" s="181"/>
      <c r="H1436" s="179"/>
      <c r="K1436" s="181"/>
      <c r="L1436" s="179"/>
      <c r="M1436" s="181"/>
      <c r="N1436" s="181"/>
      <c r="O1436" s="181"/>
      <c r="P1436" s="181"/>
      <c r="Q1436" s="181"/>
      <c r="R1436" s="181"/>
      <c r="S1436" s="181"/>
      <c r="T1436" s="181"/>
    </row>
    <row r="1437" spans="2:20" s="198" customFormat="1">
      <c r="B1437" s="179"/>
      <c r="C1437" s="179"/>
      <c r="D1437" s="181"/>
      <c r="E1437" s="181"/>
      <c r="F1437" s="181"/>
      <c r="G1437" s="181"/>
      <c r="H1437" s="179"/>
      <c r="K1437" s="181"/>
      <c r="L1437" s="179"/>
      <c r="M1437" s="181"/>
      <c r="N1437" s="181"/>
      <c r="O1437" s="181"/>
      <c r="P1437" s="181"/>
      <c r="Q1437" s="181"/>
      <c r="R1437" s="181"/>
      <c r="S1437" s="181"/>
      <c r="T1437" s="181"/>
    </row>
    <row r="1438" spans="2:20" s="198" customFormat="1">
      <c r="B1438" s="179"/>
      <c r="C1438" s="179"/>
      <c r="D1438" s="181"/>
      <c r="E1438" s="181"/>
      <c r="F1438" s="181"/>
      <c r="G1438" s="181"/>
      <c r="H1438" s="179"/>
      <c r="K1438" s="181"/>
      <c r="L1438" s="179"/>
      <c r="M1438" s="181"/>
      <c r="N1438" s="181"/>
      <c r="O1438" s="181"/>
      <c r="P1438" s="181"/>
      <c r="Q1438" s="181"/>
      <c r="R1438" s="181"/>
      <c r="S1438" s="181"/>
      <c r="T1438" s="181"/>
    </row>
    <row r="1439" spans="2:20" s="198" customFormat="1">
      <c r="B1439" s="179"/>
      <c r="C1439" s="179"/>
      <c r="D1439" s="181"/>
      <c r="E1439" s="181"/>
      <c r="F1439" s="181"/>
      <c r="G1439" s="181"/>
      <c r="H1439" s="179"/>
      <c r="K1439" s="181"/>
      <c r="L1439" s="179"/>
      <c r="M1439" s="181"/>
      <c r="N1439" s="181"/>
      <c r="O1439" s="181"/>
      <c r="P1439" s="181"/>
      <c r="Q1439" s="181"/>
      <c r="R1439" s="181"/>
      <c r="S1439" s="181"/>
      <c r="T1439" s="181"/>
    </row>
    <row r="1440" spans="2:20" s="198" customFormat="1">
      <c r="B1440" s="179"/>
      <c r="C1440" s="179"/>
      <c r="D1440" s="181"/>
      <c r="E1440" s="181"/>
      <c r="F1440" s="181"/>
      <c r="G1440" s="181"/>
      <c r="H1440" s="179"/>
      <c r="K1440" s="181"/>
      <c r="L1440" s="179"/>
      <c r="M1440" s="181"/>
      <c r="N1440" s="181"/>
      <c r="O1440" s="181"/>
      <c r="P1440" s="181"/>
      <c r="Q1440" s="181"/>
      <c r="R1440" s="181"/>
      <c r="S1440" s="181"/>
      <c r="T1440" s="181"/>
    </row>
    <row r="1441" spans="2:20" s="198" customFormat="1">
      <c r="B1441" s="179"/>
      <c r="C1441" s="179"/>
      <c r="D1441" s="181"/>
      <c r="E1441" s="181"/>
      <c r="F1441" s="181"/>
      <c r="G1441" s="181"/>
      <c r="H1441" s="179"/>
      <c r="K1441" s="181"/>
      <c r="L1441" s="179"/>
      <c r="M1441" s="181"/>
      <c r="N1441" s="181"/>
      <c r="O1441" s="181"/>
      <c r="P1441" s="181"/>
      <c r="Q1441" s="181"/>
      <c r="R1441" s="181"/>
      <c r="S1441" s="181"/>
      <c r="T1441" s="181"/>
    </row>
    <row r="1442" spans="2:20" s="198" customFormat="1">
      <c r="B1442" s="179"/>
      <c r="C1442" s="179"/>
      <c r="D1442" s="181"/>
      <c r="E1442" s="181"/>
      <c r="F1442" s="181"/>
      <c r="G1442" s="181"/>
      <c r="H1442" s="179"/>
      <c r="K1442" s="181"/>
      <c r="L1442" s="179"/>
      <c r="M1442" s="181"/>
      <c r="N1442" s="181"/>
      <c r="O1442" s="181"/>
      <c r="P1442" s="181"/>
      <c r="Q1442" s="181"/>
      <c r="R1442" s="181"/>
      <c r="S1442" s="181"/>
      <c r="T1442" s="181"/>
    </row>
    <row r="1443" spans="2:20" s="198" customFormat="1">
      <c r="B1443" s="179"/>
      <c r="C1443" s="179"/>
      <c r="D1443" s="181"/>
      <c r="E1443" s="181"/>
      <c r="F1443" s="181"/>
      <c r="G1443" s="181"/>
      <c r="H1443" s="179"/>
      <c r="K1443" s="181"/>
      <c r="L1443" s="179"/>
      <c r="M1443" s="181"/>
      <c r="N1443" s="181"/>
      <c r="O1443" s="181"/>
      <c r="P1443" s="181"/>
      <c r="Q1443" s="181"/>
      <c r="R1443" s="181"/>
      <c r="S1443" s="181"/>
      <c r="T1443" s="181"/>
    </row>
    <row r="1444" spans="2:20" s="198" customFormat="1">
      <c r="B1444" s="179"/>
      <c r="C1444" s="179"/>
      <c r="D1444" s="181"/>
      <c r="E1444" s="181"/>
      <c r="F1444" s="181"/>
      <c r="G1444" s="181"/>
      <c r="H1444" s="179"/>
      <c r="K1444" s="181"/>
      <c r="L1444" s="179"/>
      <c r="M1444" s="181"/>
      <c r="N1444" s="181"/>
      <c r="O1444" s="181"/>
      <c r="P1444" s="181"/>
      <c r="Q1444" s="181"/>
      <c r="R1444" s="181"/>
      <c r="S1444" s="181"/>
      <c r="T1444" s="181"/>
    </row>
    <row r="1445" spans="2:20" s="198" customFormat="1">
      <c r="B1445" s="179"/>
      <c r="C1445" s="179"/>
      <c r="D1445" s="181"/>
      <c r="E1445" s="181"/>
      <c r="F1445" s="181"/>
      <c r="G1445" s="181"/>
      <c r="H1445" s="179"/>
      <c r="K1445" s="181"/>
      <c r="L1445" s="179"/>
      <c r="M1445" s="181"/>
      <c r="N1445" s="181"/>
      <c r="O1445" s="181"/>
      <c r="P1445" s="181"/>
      <c r="Q1445" s="181"/>
      <c r="R1445" s="181"/>
      <c r="S1445" s="181"/>
      <c r="T1445" s="181"/>
    </row>
    <row r="1446" spans="2:20" s="198" customFormat="1">
      <c r="B1446" s="179"/>
      <c r="C1446" s="179"/>
      <c r="D1446" s="181"/>
      <c r="E1446" s="181"/>
      <c r="F1446" s="181"/>
      <c r="G1446" s="181"/>
      <c r="H1446" s="179"/>
      <c r="K1446" s="181"/>
      <c r="L1446" s="179"/>
      <c r="M1446" s="181"/>
      <c r="N1446" s="181"/>
      <c r="O1446" s="181"/>
      <c r="P1446" s="181"/>
      <c r="Q1446" s="181"/>
      <c r="R1446" s="181"/>
      <c r="S1446" s="181"/>
      <c r="T1446" s="181"/>
    </row>
    <row r="1447" spans="2:20" s="198" customFormat="1">
      <c r="B1447" s="179"/>
      <c r="C1447" s="179"/>
      <c r="D1447" s="181"/>
      <c r="E1447" s="181"/>
      <c r="F1447" s="181"/>
      <c r="G1447" s="181"/>
      <c r="H1447" s="179"/>
      <c r="K1447" s="181"/>
      <c r="L1447" s="179"/>
      <c r="M1447" s="181"/>
      <c r="N1447" s="181"/>
      <c r="O1447" s="181"/>
      <c r="P1447" s="181"/>
      <c r="Q1447" s="181"/>
      <c r="R1447" s="181"/>
      <c r="S1447" s="181"/>
      <c r="T1447" s="181"/>
    </row>
    <row r="1448" spans="2:20" s="198" customFormat="1">
      <c r="B1448" s="179"/>
      <c r="C1448" s="179"/>
      <c r="D1448" s="181"/>
      <c r="E1448" s="181"/>
      <c r="F1448" s="181"/>
      <c r="G1448" s="181"/>
      <c r="H1448" s="179"/>
      <c r="K1448" s="181"/>
      <c r="L1448" s="179"/>
      <c r="M1448" s="181"/>
      <c r="N1448" s="181"/>
      <c r="O1448" s="181"/>
      <c r="P1448" s="181"/>
      <c r="Q1448" s="181"/>
      <c r="R1448" s="181"/>
      <c r="S1448" s="181"/>
      <c r="T1448" s="181"/>
    </row>
    <row r="1449" spans="2:20" s="198" customFormat="1">
      <c r="B1449" s="179"/>
      <c r="C1449" s="179"/>
      <c r="D1449" s="181"/>
      <c r="E1449" s="181"/>
      <c r="F1449" s="181"/>
      <c r="G1449" s="181"/>
      <c r="H1449" s="179"/>
      <c r="K1449" s="181"/>
      <c r="L1449" s="179"/>
      <c r="M1449" s="181"/>
      <c r="N1449" s="181"/>
      <c r="O1449" s="181"/>
      <c r="P1449" s="181"/>
      <c r="Q1449" s="181"/>
      <c r="R1449" s="181"/>
      <c r="S1449" s="181"/>
      <c r="T1449" s="181"/>
    </row>
    <row r="1450" spans="2:20" s="198" customFormat="1">
      <c r="B1450" s="179"/>
      <c r="C1450" s="179"/>
      <c r="D1450" s="181"/>
      <c r="E1450" s="181"/>
      <c r="F1450" s="181"/>
      <c r="G1450" s="181"/>
      <c r="H1450" s="179"/>
      <c r="K1450" s="181"/>
      <c r="L1450" s="179"/>
      <c r="M1450" s="181"/>
      <c r="N1450" s="181"/>
      <c r="O1450" s="181"/>
      <c r="P1450" s="181"/>
      <c r="Q1450" s="181"/>
      <c r="R1450" s="181"/>
      <c r="S1450" s="181"/>
      <c r="T1450" s="181"/>
    </row>
    <row r="1451" spans="2:20" s="198" customFormat="1">
      <c r="B1451" s="179"/>
      <c r="C1451" s="179"/>
      <c r="D1451" s="181"/>
      <c r="E1451" s="181"/>
      <c r="F1451" s="181"/>
      <c r="G1451" s="181"/>
      <c r="H1451" s="179"/>
      <c r="K1451" s="181"/>
      <c r="L1451" s="179"/>
      <c r="M1451" s="181"/>
      <c r="N1451" s="181"/>
      <c r="O1451" s="181"/>
      <c r="P1451" s="181"/>
      <c r="Q1451" s="181"/>
      <c r="R1451" s="181"/>
      <c r="S1451" s="181"/>
      <c r="T1451" s="181"/>
    </row>
    <row r="1452" spans="2:20" s="198" customFormat="1">
      <c r="B1452" s="179"/>
      <c r="C1452" s="179"/>
      <c r="D1452" s="181"/>
      <c r="E1452" s="181"/>
      <c r="F1452" s="181"/>
      <c r="G1452" s="181"/>
      <c r="H1452" s="179"/>
      <c r="K1452" s="181"/>
      <c r="L1452" s="179"/>
      <c r="M1452" s="181"/>
      <c r="N1452" s="181"/>
      <c r="O1452" s="181"/>
      <c r="P1452" s="181"/>
      <c r="Q1452" s="181"/>
      <c r="R1452" s="181"/>
      <c r="S1452" s="181"/>
      <c r="T1452" s="181"/>
    </row>
    <row r="1453" spans="2:20" s="198" customFormat="1">
      <c r="B1453" s="179"/>
      <c r="C1453" s="179"/>
      <c r="D1453" s="181"/>
      <c r="E1453" s="181"/>
      <c r="F1453" s="181"/>
      <c r="G1453" s="181"/>
      <c r="H1453" s="179"/>
      <c r="K1453" s="181"/>
      <c r="L1453" s="179"/>
      <c r="M1453" s="181"/>
      <c r="N1453" s="181"/>
      <c r="O1453" s="181"/>
      <c r="P1453" s="181"/>
      <c r="Q1453" s="181"/>
      <c r="R1453" s="181"/>
      <c r="S1453" s="181"/>
      <c r="T1453" s="181"/>
    </row>
    <row r="1454" spans="2:20" s="198" customFormat="1">
      <c r="B1454" s="179"/>
      <c r="C1454" s="179"/>
      <c r="D1454" s="181"/>
      <c r="E1454" s="181"/>
      <c r="F1454" s="181"/>
      <c r="G1454" s="181"/>
      <c r="H1454" s="179"/>
      <c r="K1454" s="181"/>
      <c r="L1454" s="179"/>
      <c r="M1454" s="181"/>
      <c r="N1454" s="181"/>
      <c r="O1454" s="181"/>
      <c r="P1454" s="181"/>
      <c r="Q1454" s="181"/>
      <c r="R1454" s="181"/>
      <c r="S1454" s="181"/>
      <c r="T1454" s="181"/>
    </row>
    <row r="1455" spans="2:20" s="198" customFormat="1">
      <c r="B1455" s="179"/>
      <c r="C1455" s="179"/>
      <c r="D1455" s="181"/>
      <c r="E1455" s="181"/>
      <c r="F1455" s="181"/>
      <c r="G1455" s="181"/>
      <c r="H1455" s="179"/>
      <c r="K1455" s="181"/>
      <c r="L1455" s="179"/>
      <c r="M1455" s="181"/>
      <c r="N1455" s="181"/>
      <c r="O1455" s="181"/>
      <c r="P1455" s="181"/>
      <c r="Q1455" s="181"/>
      <c r="R1455" s="181"/>
      <c r="S1455" s="181"/>
      <c r="T1455" s="181"/>
    </row>
    <row r="1456" spans="2:20" s="198" customFormat="1">
      <c r="B1456" s="179"/>
      <c r="C1456" s="179"/>
      <c r="D1456" s="181"/>
      <c r="E1456" s="181"/>
      <c r="F1456" s="181"/>
      <c r="G1456" s="181"/>
      <c r="H1456" s="179"/>
      <c r="K1456" s="181"/>
      <c r="L1456" s="179"/>
      <c r="M1456" s="181"/>
      <c r="N1456" s="181"/>
      <c r="O1456" s="181"/>
      <c r="P1456" s="181"/>
      <c r="Q1456" s="181"/>
      <c r="R1456" s="181"/>
      <c r="S1456" s="181"/>
      <c r="T1456" s="181"/>
    </row>
    <row r="1457" spans="2:20" s="198" customFormat="1">
      <c r="B1457" s="179"/>
      <c r="C1457" s="179"/>
      <c r="D1457" s="181"/>
      <c r="E1457" s="181"/>
      <c r="F1457" s="181"/>
      <c r="G1457" s="181"/>
      <c r="H1457" s="179"/>
      <c r="K1457" s="181"/>
      <c r="L1457" s="179"/>
      <c r="M1457" s="181"/>
      <c r="N1457" s="181"/>
      <c r="O1457" s="181"/>
      <c r="P1457" s="181"/>
      <c r="Q1457" s="181"/>
      <c r="R1457" s="181"/>
      <c r="S1457" s="181"/>
      <c r="T1457" s="181"/>
    </row>
    <row r="1458" spans="2:20" s="198" customFormat="1">
      <c r="B1458" s="179"/>
      <c r="C1458" s="179"/>
      <c r="D1458" s="181"/>
      <c r="E1458" s="181"/>
      <c r="F1458" s="181"/>
      <c r="G1458" s="181"/>
      <c r="H1458" s="179"/>
      <c r="K1458" s="181"/>
      <c r="L1458" s="179"/>
      <c r="M1458" s="181"/>
      <c r="N1458" s="181"/>
      <c r="O1458" s="181"/>
      <c r="P1458" s="181"/>
      <c r="Q1458" s="181"/>
      <c r="R1458" s="181"/>
      <c r="S1458" s="181"/>
      <c r="T1458" s="181"/>
    </row>
    <row r="1459" spans="2:20" s="198" customFormat="1">
      <c r="B1459" s="179"/>
      <c r="C1459" s="179"/>
      <c r="D1459" s="181"/>
      <c r="E1459" s="181"/>
      <c r="F1459" s="181"/>
      <c r="G1459" s="181"/>
      <c r="H1459" s="179"/>
      <c r="K1459" s="181"/>
      <c r="L1459" s="179"/>
      <c r="M1459" s="181"/>
      <c r="N1459" s="181"/>
      <c r="O1459" s="181"/>
      <c r="P1459" s="181"/>
      <c r="Q1459" s="181"/>
      <c r="R1459" s="181"/>
      <c r="S1459" s="181"/>
      <c r="T1459" s="181"/>
    </row>
    <row r="1460" spans="2:20" s="198" customFormat="1">
      <c r="B1460" s="179"/>
      <c r="C1460" s="179"/>
      <c r="D1460" s="181"/>
      <c r="E1460" s="181"/>
      <c r="F1460" s="181"/>
      <c r="G1460" s="181"/>
      <c r="H1460" s="179"/>
      <c r="K1460" s="181"/>
      <c r="L1460" s="179"/>
      <c r="M1460" s="181"/>
      <c r="N1460" s="181"/>
      <c r="O1460" s="181"/>
      <c r="P1460" s="181"/>
      <c r="Q1460" s="181"/>
      <c r="R1460" s="181"/>
      <c r="S1460" s="181"/>
      <c r="T1460" s="181"/>
    </row>
    <row r="1461" spans="2:20" s="198" customFormat="1">
      <c r="B1461" s="179"/>
      <c r="C1461" s="179"/>
      <c r="D1461" s="181"/>
      <c r="E1461" s="181"/>
      <c r="F1461" s="181"/>
      <c r="G1461" s="181"/>
      <c r="H1461" s="179"/>
      <c r="K1461" s="181"/>
      <c r="L1461" s="179"/>
      <c r="M1461" s="181"/>
      <c r="N1461" s="181"/>
      <c r="O1461" s="181"/>
      <c r="P1461" s="181"/>
      <c r="Q1461" s="181"/>
      <c r="R1461" s="181"/>
      <c r="S1461" s="181"/>
      <c r="T1461" s="181"/>
    </row>
    <row r="1462" spans="2:20" s="198" customFormat="1">
      <c r="B1462" s="179"/>
      <c r="C1462" s="179"/>
      <c r="D1462" s="181"/>
      <c r="E1462" s="181"/>
      <c r="F1462" s="181"/>
      <c r="G1462" s="181"/>
      <c r="H1462" s="179"/>
      <c r="K1462" s="181"/>
      <c r="L1462" s="179"/>
      <c r="M1462" s="181"/>
      <c r="N1462" s="181"/>
      <c r="O1462" s="181"/>
      <c r="P1462" s="181"/>
      <c r="Q1462" s="181"/>
      <c r="R1462" s="181"/>
      <c r="S1462" s="181"/>
      <c r="T1462" s="181"/>
    </row>
    <row r="1463" spans="2:20" s="198" customFormat="1">
      <c r="B1463" s="179"/>
      <c r="C1463" s="179"/>
      <c r="D1463" s="181"/>
      <c r="E1463" s="181"/>
      <c r="F1463" s="181"/>
      <c r="G1463" s="181"/>
      <c r="H1463" s="179"/>
      <c r="K1463" s="181"/>
      <c r="L1463" s="179"/>
      <c r="M1463" s="181"/>
      <c r="N1463" s="181"/>
      <c r="O1463" s="181"/>
      <c r="P1463" s="181"/>
      <c r="Q1463" s="181"/>
      <c r="R1463" s="181"/>
      <c r="S1463" s="181"/>
      <c r="T1463" s="181"/>
    </row>
    <row r="1464" spans="2:20" s="198" customFormat="1">
      <c r="B1464" s="179"/>
      <c r="C1464" s="179"/>
      <c r="D1464" s="181"/>
      <c r="E1464" s="181"/>
      <c r="F1464" s="181"/>
      <c r="G1464" s="181"/>
      <c r="H1464" s="179"/>
      <c r="K1464" s="181"/>
      <c r="L1464" s="179"/>
      <c r="M1464" s="181"/>
      <c r="N1464" s="181"/>
      <c r="O1464" s="181"/>
      <c r="P1464" s="181"/>
      <c r="Q1464" s="181"/>
      <c r="R1464" s="181"/>
      <c r="S1464" s="181"/>
      <c r="T1464" s="181"/>
    </row>
    <row r="1465" spans="2:20" s="198" customFormat="1">
      <c r="B1465" s="179"/>
      <c r="C1465" s="179"/>
      <c r="D1465" s="181"/>
      <c r="E1465" s="181"/>
      <c r="F1465" s="181"/>
      <c r="G1465" s="181"/>
      <c r="H1465" s="179"/>
      <c r="K1465" s="181"/>
      <c r="L1465" s="179"/>
      <c r="M1465" s="181"/>
      <c r="N1465" s="181"/>
      <c r="O1465" s="181"/>
      <c r="P1465" s="181"/>
      <c r="Q1465" s="181"/>
      <c r="R1465" s="181"/>
      <c r="S1465" s="181"/>
      <c r="T1465" s="181"/>
    </row>
    <row r="1466" spans="2:20" s="198" customFormat="1">
      <c r="B1466" s="179"/>
      <c r="C1466" s="179"/>
      <c r="D1466" s="181"/>
      <c r="E1466" s="181"/>
      <c r="F1466" s="181"/>
      <c r="G1466" s="181"/>
      <c r="H1466" s="179"/>
      <c r="K1466" s="181"/>
      <c r="L1466" s="179"/>
      <c r="M1466" s="181"/>
      <c r="N1466" s="181"/>
      <c r="O1466" s="181"/>
      <c r="P1466" s="181"/>
      <c r="Q1466" s="181"/>
      <c r="R1466" s="181"/>
      <c r="S1466" s="181"/>
      <c r="T1466" s="181"/>
    </row>
    <row r="1467" spans="2:20" s="198" customFormat="1">
      <c r="B1467" s="179"/>
      <c r="C1467" s="179"/>
      <c r="D1467" s="181"/>
      <c r="E1467" s="181"/>
      <c r="F1467" s="181"/>
      <c r="G1467" s="181"/>
      <c r="H1467" s="179"/>
      <c r="K1467" s="181"/>
      <c r="L1467" s="179"/>
      <c r="M1467" s="181"/>
      <c r="N1467" s="181"/>
      <c r="O1467" s="181"/>
      <c r="P1467" s="181"/>
      <c r="Q1467" s="181"/>
      <c r="R1467" s="181"/>
      <c r="S1467" s="181"/>
      <c r="T1467" s="181"/>
    </row>
    <row r="1468" spans="2:20" s="198" customFormat="1">
      <c r="B1468" s="179"/>
      <c r="C1468" s="179"/>
      <c r="D1468" s="181"/>
      <c r="E1468" s="181"/>
      <c r="F1468" s="181"/>
      <c r="G1468" s="181"/>
      <c r="H1468" s="179"/>
      <c r="K1468" s="181"/>
      <c r="L1468" s="179"/>
      <c r="M1468" s="181"/>
      <c r="N1468" s="181"/>
      <c r="O1468" s="181"/>
      <c r="P1468" s="181"/>
      <c r="Q1468" s="181"/>
      <c r="R1468" s="181"/>
      <c r="S1468" s="181"/>
      <c r="T1468" s="181"/>
    </row>
    <row r="1469" spans="2:20" s="198" customFormat="1">
      <c r="B1469" s="179"/>
      <c r="C1469" s="179"/>
      <c r="D1469" s="181"/>
      <c r="E1469" s="181"/>
      <c r="F1469" s="181"/>
      <c r="G1469" s="181"/>
      <c r="H1469" s="179"/>
      <c r="K1469" s="181"/>
      <c r="L1469" s="179"/>
      <c r="M1469" s="181"/>
      <c r="N1469" s="181"/>
      <c r="O1469" s="181"/>
      <c r="P1469" s="181"/>
      <c r="Q1469" s="181"/>
      <c r="R1469" s="181"/>
      <c r="S1469" s="181"/>
      <c r="T1469" s="181"/>
    </row>
    <row r="1470" spans="2:20" s="198" customFormat="1">
      <c r="B1470" s="179"/>
      <c r="C1470" s="179"/>
      <c r="D1470" s="181"/>
      <c r="E1470" s="181"/>
      <c r="F1470" s="181"/>
      <c r="G1470" s="181"/>
      <c r="H1470" s="179"/>
      <c r="K1470" s="181"/>
      <c r="L1470" s="179"/>
      <c r="M1470" s="181"/>
      <c r="N1470" s="181"/>
      <c r="O1470" s="181"/>
      <c r="P1470" s="181"/>
      <c r="Q1470" s="181"/>
      <c r="R1470" s="181"/>
      <c r="S1470" s="181"/>
      <c r="T1470" s="181"/>
    </row>
    <row r="1471" spans="2:20" s="198" customFormat="1">
      <c r="B1471" s="179"/>
      <c r="C1471" s="179"/>
      <c r="D1471" s="181"/>
      <c r="E1471" s="181"/>
      <c r="F1471" s="181"/>
      <c r="G1471" s="181"/>
      <c r="H1471" s="179"/>
      <c r="K1471" s="181"/>
      <c r="L1471" s="179"/>
      <c r="M1471" s="181"/>
      <c r="N1471" s="181"/>
      <c r="O1471" s="181"/>
      <c r="P1471" s="181"/>
      <c r="Q1471" s="181"/>
      <c r="R1471" s="181"/>
      <c r="S1471" s="181"/>
      <c r="T1471" s="181"/>
    </row>
    <row r="1472" spans="2:20" s="198" customFormat="1">
      <c r="B1472" s="179"/>
      <c r="C1472" s="179"/>
      <c r="D1472" s="181"/>
      <c r="E1472" s="181"/>
      <c r="F1472" s="181"/>
      <c r="G1472" s="181"/>
      <c r="H1472" s="179"/>
      <c r="K1472" s="181"/>
      <c r="L1472" s="179"/>
      <c r="M1472" s="181"/>
      <c r="N1472" s="181"/>
      <c r="O1472" s="181"/>
      <c r="P1472" s="181"/>
      <c r="Q1472" s="181"/>
      <c r="R1472" s="181"/>
      <c r="S1472" s="181"/>
      <c r="T1472" s="181"/>
    </row>
    <row r="1473" spans="2:20" s="198" customFormat="1">
      <c r="B1473" s="179"/>
      <c r="C1473" s="179"/>
      <c r="D1473" s="181"/>
      <c r="E1473" s="181"/>
      <c r="F1473" s="181"/>
      <c r="G1473" s="181"/>
      <c r="H1473" s="179"/>
      <c r="K1473" s="181"/>
      <c r="L1473" s="179"/>
      <c r="M1473" s="181"/>
      <c r="N1473" s="181"/>
      <c r="O1473" s="181"/>
      <c r="P1473" s="181"/>
      <c r="Q1473" s="181"/>
      <c r="R1473" s="181"/>
      <c r="S1473" s="181"/>
      <c r="T1473" s="181"/>
    </row>
    <row r="1474" spans="2:20" s="198" customFormat="1">
      <c r="B1474" s="179"/>
      <c r="C1474" s="179"/>
      <c r="D1474" s="181"/>
      <c r="E1474" s="181"/>
      <c r="F1474" s="181"/>
      <c r="G1474" s="181"/>
      <c r="H1474" s="179"/>
      <c r="K1474" s="181"/>
      <c r="L1474" s="179"/>
      <c r="M1474" s="181"/>
      <c r="N1474" s="181"/>
      <c r="O1474" s="181"/>
      <c r="P1474" s="181"/>
      <c r="Q1474" s="181"/>
      <c r="R1474" s="181"/>
      <c r="S1474" s="181"/>
      <c r="T1474" s="181"/>
    </row>
    <row r="1475" spans="2:20" s="198" customFormat="1">
      <c r="B1475" s="179"/>
      <c r="C1475" s="179"/>
      <c r="D1475" s="181"/>
      <c r="E1475" s="181"/>
      <c r="F1475" s="181"/>
      <c r="G1475" s="181"/>
      <c r="H1475" s="179"/>
      <c r="K1475" s="181"/>
      <c r="L1475" s="179"/>
      <c r="M1475" s="181"/>
      <c r="N1475" s="181"/>
      <c r="O1475" s="181"/>
      <c r="P1475" s="181"/>
      <c r="Q1475" s="181"/>
      <c r="R1475" s="181"/>
      <c r="S1475" s="181"/>
      <c r="T1475" s="181"/>
    </row>
    <row r="1476" spans="2:20" s="198" customFormat="1">
      <c r="B1476" s="179"/>
      <c r="C1476" s="179"/>
      <c r="D1476" s="181"/>
      <c r="E1476" s="181"/>
      <c r="F1476" s="181"/>
      <c r="G1476" s="181"/>
      <c r="H1476" s="179"/>
      <c r="K1476" s="181"/>
      <c r="L1476" s="179"/>
      <c r="M1476" s="181"/>
      <c r="N1476" s="181"/>
      <c r="O1476" s="181"/>
      <c r="P1476" s="181"/>
      <c r="Q1476" s="181"/>
      <c r="R1476" s="181"/>
      <c r="S1476" s="181"/>
      <c r="T1476" s="181"/>
    </row>
    <row r="1477" spans="2:20" s="198" customFormat="1">
      <c r="B1477" s="179"/>
      <c r="C1477" s="179"/>
      <c r="D1477" s="181"/>
      <c r="E1477" s="181"/>
      <c r="F1477" s="181"/>
      <c r="G1477" s="181"/>
      <c r="H1477" s="179"/>
      <c r="K1477" s="181"/>
      <c r="L1477" s="179"/>
      <c r="M1477" s="181"/>
      <c r="N1477" s="181"/>
      <c r="O1477" s="181"/>
      <c r="P1477" s="181"/>
      <c r="Q1477" s="181"/>
      <c r="R1477" s="181"/>
      <c r="S1477" s="181"/>
      <c r="T1477" s="181"/>
    </row>
    <row r="1478" spans="2:20" s="198" customFormat="1">
      <c r="B1478" s="179"/>
      <c r="C1478" s="179"/>
      <c r="D1478" s="181"/>
      <c r="E1478" s="181"/>
      <c r="F1478" s="181"/>
      <c r="G1478" s="181"/>
      <c r="H1478" s="179"/>
      <c r="K1478" s="181"/>
      <c r="L1478" s="179"/>
      <c r="M1478" s="181"/>
      <c r="N1478" s="181"/>
      <c r="O1478" s="181"/>
      <c r="P1478" s="181"/>
      <c r="Q1478" s="181"/>
      <c r="R1478" s="181"/>
      <c r="S1478" s="181"/>
      <c r="T1478" s="181"/>
    </row>
    <row r="1479" spans="2:20" s="198" customFormat="1">
      <c r="B1479" s="179"/>
      <c r="C1479" s="179"/>
      <c r="D1479" s="181"/>
      <c r="E1479" s="181"/>
      <c r="F1479" s="181"/>
      <c r="G1479" s="181"/>
      <c r="H1479" s="179"/>
      <c r="K1479" s="181"/>
      <c r="L1479" s="179"/>
      <c r="M1479" s="181"/>
      <c r="N1479" s="181"/>
      <c r="O1479" s="181"/>
      <c r="P1479" s="181"/>
      <c r="Q1479" s="181"/>
      <c r="R1479" s="181"/>
      <c r="S1479" s="181"/>
      <c r="T1479" s="181"/>
    </row>
    <row r="1480" spans="2:20" s="198" customFormat="1">
      <c r="B1480" s="179"/>
      <c r="C1480" s="179"/>
      <c r="D1480" s="181"/>
      <c r="E1480" s="181"/>
      <c r="F1480" s="181"/>
      <c r="G1480" s="181"/>
      <c r="H1480" s="179"/>
      <c r="K1480" s="181"/>
      <c r="L1480" s="179"/>
      <c r="M1480" s="181"/>
      <c r="N1480" s="181"/>
      <c r="O1480" s="181"/>
      <c r="P1480" s="181"/>
      <c r="Q1480" s="181"/>
      <c r="R1480" s="181"/>
      <c r="S1480" s="181"/>
      <c r="T1480" s="181"/>
    </row>
    <row r="1481" spans="2:20" s="198" customFormat="1">
      <c r="B1481" s="179"/>
      <c r="C1481" s="179"/>
      <c r="D1481" s="181"/>
      <c r="E1481" s="181"/>
      <c r="F1481" s="181"/>
      <c r="G1481" s="181"/>
      <c r="H1481" s="179"/>
      <c r="K1481" s="181"/>
      <c r="L1481" s="179"/>
      <c r="M1481" s="181"/>
      <c r="N1481" s="181"/>
      <c r="O1481" s="181"/>
      <c r="P1481" s="181"/>
      <c r="Q1481" s="181"/>
      <c r="R1481" s="181"/>
      <c r="S1481" s="181"/>
      <c r="T1481" s="181"/>
    </row>
    <row r="1482" spans="2:20" s="198" customFormat="1">
      <c r="B1482" s="179"/>
      <c r="C1482" s="179"/>
      <c r="D1482" s="181"/>
      <c r="E1482" s="181"/>
      <c r="F1482" s="181"/>
      <c r="G1482" s="181"/>
      <c r="H1482" s="179"/>
      <c r="K1482" s="181"/>
      <c r="L1482" s="179"/>
      <c r="M1482" s="181"/>
      <c r="N1482" s="181"/>
      <c r="O1482" s="181"/>
      <c r="P1482" s="181"/>
      <c r="Q1482" s="181"/>
      <c r="R1482" s="181"/>
      <c r="S1482" s="181"/>
      <c r="T1482" s="181"/>
    </row>
    <row r="1483" spans="2:20" s="198" customFormat="1">
      <c r="B1483" s="179"/>
      <c r="C1483" s="179"/>
      <c r="D1483" s="181"/>
      <c r="E1483" s="181"/>
      <c r="F1483" s="181"/>
      <c r="G1483" s="181"/>
      <c r="H1483" s="179"/>
      <c r="K1483" s="181"/>
      <c r="L1483" s="179"/>
      <c r="M1483" s="181"/>
      <c r="N1483" s="181"/>
      <c r="O1483" s="181"/>
      <c r="P1483" s="181"/>
      <c r="Q1483" s="181"/>
      <c r="R1483" s="181"/>
      <c r="S1483" s="181"/>
      <c r="T1483" s="181"/>
    </row>
    <row r="1484" spans="2:20" s="198" customFormat="1">
      <c r="B1484" s="179"/>
      <c r="C1484" s="179"/>
      <c r="D1484" s="181"/>
      <c r="E1484" s="181"/>
      <c r="F1484" s="181"/>
      <c r="G1484" s="181"/>
      <c r="H1484" s="179"/>
      <c r="K1484" s="181"/>
      <c r="L1484" s="179"/>
      <c r="M1484" s="181"/>
      <c r="N1484" s="181"/>
      <c r="O1484" s="181"/>
      <c r="P1484" s="181"/>
      <c r="Q1484" s="181"/>
      <c r="R1484" s="181"/>
      <c r="S1484" s="181"/>
      <c r="T1484" s="181"/>
    </row>
    <row r="1485" spans="2:20" s="198" customFormat="1">
      <c r="B1485" s="179"/>
      <c r="C1485" s="179"/>
      <c r="D1485" s="181"/>
      <c r="E1485" s="181"/>
      <c r="F1485" s="181"/>
      <c r="G1485" s="181"/>
      <c r="H1485" s="179"/>
      <c r="K1485" s="181"/>
      <c r="L1485" s="179"/>
      <c r="M1485" s="181"/>
      <c r="N1485" s="181"/>
      <c r="O1485" s="181"/>
      <c r="P1485" s="181"/>
      <c r="Q1485" s="181"/>
      <c r="R1485" s="181"/>
      <c r="S1485" s="181"/>
      <c r="T1485" s="181"/>
    </row>
    <row r="1486" spans="2:20" s="198" customFormat="1">
      <c r="B1486" s="179"/>
      <c r="C1486" s="179"/>
      <c r="D1486" s="181"/>
      <c r="E1486" s="181"/>
      <c r="F1486" s="181"/>
      <c r="G1486" s="181"/>
      <c r="H1486" s="179"/>
      <c r="K1486" s="181"/>
      <c r="L1486" s="179"/>
      <c r="M1486" s="181"/>
      <c r="N1486" s="181"/>
      <c r="O1486" s="181"/>
      <c r="P1486" s="181"/>
      <c r="Q1486" s="181"/>
      <c r="R1486" s="181"/>
      <c r="S1486" s="181"/>
      <c r="T1486" s="181"/>
    </row>
    <row r="1487" spans="2:20" s="198" customFormat="1">
      <c r="B1487" s="179"/>
      <c r="C1487" s="179"/>
      <c r="D1487" s="181"/>
      <c r="E1487" s="181"/>
      <c r="F1487" s="181"/>
      <c r="G1487" s="181"/>
      <c r="H1487" s="179"/>
      <c r="K1487" s="181"/>
      <c r="L1487" s="179"/>
      <c r="M1487" s="181"/>
      <c r="N1487" s="181"/>
      <c r="O1487" s="181"/>
      <c r="P1487" s="181"/>
      <c r="Q1487" s="181"/>
      <c r="R1487" s="181"/>
      <c r="S1487" s="181"/>
      <c r="T1487" s="181"/>
    </row>
    <row r="1488" spans="2:20" s="198" customFormat="1">
      <c r="B1488" s="179"/>
      <c r="C1488" s="179"/>
      <c r="D1488" s="181"/>
      <c r="E1488" s="181"/>
      <c r="F1488" s="181"/>
      <c r="G1488" s="181"/>
      <c r="H1488" s="179"/>
      <c r="K1488" s="181"/>
      <c r="L1488" s="179"/>
      <c r="M1488" s="181"/>
      <c r="N1488" s="181"/>
      <c r="O1488" s="181"/>
      <c r="P1488" s="181"/>
      <c r="Q1488" s="181"/>
      <c r="R1488" s="181"/>
      <c r="S1488" s="181"/>
      <c r="T1488" s="181"/>
    </row>
    <row r="1489" spans="2:20" s="198" customFormat="1">
      <c r="B1489" s="179"/>
      <c r="C1489" s="179"/>
      <c r="D1489" s="181"/>
      <c r="E1489" s="181"/>
      <c r="F1489" s="181"/>
      <c r="G1489" s="181"/>
      <c r="H1489" s="179"/>
      <c r="K1489" s="181"/>
      <c r="L1489" s="179"/>
      <c r="M1489" s="181"/>
      <c r="N1489" s="181"/>
      <c r="O1489" s="181"/>
      <c r="P1489" s="181"/>
      <c r="Q1489" s="181"/>
      <c r="R1489" s="181"/>
      <c r="S1489" s="181"/>
      <c r="T1489" s="181"/>
    </row>
    <row r="1490" spans="2:20" s="198" customFormat="1">
      <c r="B1490" s="179"/>
      <c r="C1490" s="179"/>
      <c r="D1490" s="181"/>
      <c r="E1490" s="181"/>
      <c r="F1490" s="181"/>
      <c r="G1490" s="181"/>
      <c r="H1490" s="179"/>
      <c r="K1490" s="181"/>
      <c r="L1490" s="179"/>
      <c r="M1490" s="181"/>
      <c r="N1490" s="181"/>
      <c r="O1490" s="181"/>
      <c r="P1490" s="181"/>
      <c r="Q1490" s="181"/>
      <c r="R1490" s="181"/>
      <c r="S1490" s="181"/>
      <c r="T1490" s="181"/>
    </row>
    <row r="1491" spans="2:20" s="198" customFormat="1">
      <c r="B1491" s="179"/>
      <c r="C1491" s="179"/>
      <c r="D1491" s="181"/>
      <c r="E1491" s="181"/>
      <c r="F1491" s="181"/>
      <c r="G1491" s="181"/>
      <c r="H1491" s="179"/>
      <c r="K1491" s="181"/>
      <c r="L1491" s="179"/>
      <c r="M1491" s="181"/>
      <c r="N1491" s="181"/>
      <c r="O1491" s="181"/>
      <c r="P1491" s="181"/>
      <c r="Q1491" s="181"/>
      <c r="R1491" s="181"/>
      <c r="S1491" s="181"/>
      <c r="T1491" s="181"/>
    </row>
    <row r="1492" spans="2:20" s="198" customFormat="1">
      <c r="B1492" s="179"/>
      <c r="C1492" s="179"/>
      <c r="D1492" s="181"/>
      <c r="E1492" s="181"/>
      <c r="F1492" s="181"/>
      <c r="G1492" s="181"/>
      <c r="H1492" s="179"/>
      <c r="K1492" s="181"/>
      <c r="L1492" s="179"/>
      <c r="M1492" s="181"/>
      <c r="N1492" s="181"/>
      <c r="O1492" s="181"/>
      <c r="P1492" s="181"/>
      <c r="Q1492" s="181"/>
      <c r="R1492" s="181"/>
      <c r="S1492" s="181"/>
      <c r="T1492" s="181"/>
    </row>
    <row r="1493" spans="2:20" s="198" customFormat="1">
      <c r="B1493" s="179"/>
      <c r="C1493" s="179"/>
      <c r="D1493" s="181"/>
      <c r="E1493" s="181"/>
      <c r="F1493" s="181"/>
      <c r="G1493" s="181"/>
      <c r="H1493" s="179"/>
      <c r="K1493" s="181"/>
      <c r="L1493" s="179"/>
      <c r="M1493" s="181"/>
      <c r="N1493" s="181"/>
      <c r="O1493" s="181"/>
      <c r="P1493" s="181"/>
      <c r="Q1493" s="181"/>
      <c r="R1493" s="181"/>
      <c r="S1493" s="181"/>
      <c r="T1493" s="181"/>
    </row>
    <row r="1494" spans="2:20" s="198" customFormat="1">
      <c r="B1494" s="179"/>
      <c r="C1494" s="179"/>
      <c r="D1494" s="181"/>
      <c r="E1494" s="181"/>
      <c r="F1494" s="181"/>
      <c r="G1494" s="181"/>
      <c r="H1494" s="179"/>
      <c r="K1494" s="181"/>
      <c r="L1494" s="179"/>
      <c r="M1494" s="181"/>
      <c r="N1494" s="181"/>
      <c r="O1494" s="181"/>
      <c r="P1494" s="181"/>
      <c r="Q1494" s="181"/>
      <c r="R1494" s="181"/>
      <c r="S1494" s="181"/>
      <c r="T1494" s="181"/>
    </row>
    <row r="1495" spans="2:20" s="198" customFormat="1">
      <c r="B1495" s="179"/>
      <c r="C1495" s="179"/>
      <c r="D1495" s="181"/>
      <c r="E1495" s="181"/>
      <c r="F1495" s="181"/>
      <c r="G1495" s="181"/>
      <c r="H1495" s="179"/>
      <c r="K1495" s="181"/>
      <c r="L1495" s="179"/>
      <c r="M1495" s="181"/>
      <c r="N1495" s="181"/>
      <c r="O1495" s="181"/>
      <c r="P1495" s="181"/>
      <c r="Q1495" s="181"/>
      <c r="R1495" s="181"/>
      <c r="S1495" s="181"/>
      <c r="T1495" s="181"/>
    </row>
    <row r="1496" spans="2:20" s="198" customFormat="1">
      <c r="B1496" s="179"/>
      <c r="C1496" s="179"/>
      <c r="D1496" s="181"/>
      <c r="E1496" s="181"/>
      <c r="F1496" s="181"/>
      <c r="G1496" s="181"/>
      <c r="H1496" s="179"/>
      <c r="K1496" s="181"/>
      <c r="L1496" s="179"/>
      <c r="M1496" s="181"/>
      <c r="N1496" s="181"/>
      <c r="O1496" s="181"/>
      <c r="P1496" s="181"/>
      <c r="Q1496" s="181"/>
      <c r="R1496" s="181"/>
      <c r="S1496" s="181"/>
      <c r="T1496" s="181"/>
    </row>
    <row r="1497" spans="2:20" s="198" customFormat="1">
      <c r="B1497" s="179"/>
      <c r="C1497" s="179"/>
      <c r="D1497" s="181"/>
      <c r="E1497" s="181"/>
      <c r="F1497" s="181"/>
      <c r="G1497" s="181"/>
      <c r="H1497" s="179"/>
      <c r="K1497" s="181"/>
      <c r="L1497" s="179"/>
      <c r="M1497" s="181"/>
      <c r="N1497" s="181"/>
      <c r="O1497" s="181"/>
      <c r="P1497" s="181"/>
      <c r="Q1497" s="181"/>
      <c r="R1497" s="181"/>
      <c r="S1497" s="181"/>
      <c r="T1497" s="181"/>
    </row>
    <row r="1498" spans="2:20" s="198" customFormat="1">
      <c r="B1498" s="179"/>
      <c r="C1498" s="179"/>
      <c r="D1498" s="181"/>
      <c r="E1498" s="181"/>
      <c r="F1498" s="181"/>
      <c r="G1498" s="181"/>
      <c r="H1498" s="179"/>
      <c r="K1498" s="181"/>
      <c r="L1498" s="179"/>
      <c r="M1498" s="181"/>
      <c r="N1498" s="181"/>
      <c r="O1498" s="181"/>
      <c r="P1498" s="181"/>
      <c r="Q1498" s="181"/>
      <c r="R1498" s="181"/>
      <c r="S1498" s="181"/>
      <c r="T1498" s="181"/>
    </row>
    <row r="1499" spans="2:20" s="198" customFormat="1">
      <c r="B1499" s="179"/>
      <c r="C1499" s="179"/>
      <c r="D1499" s="181"/>
      <c r="E1499" s="181"/>
      <c r="F1499" s="181"/>
      <c r="G1499" s="181"/>
      <c r="H1499" s="179"/>
      <c r="K1499" s="181"/>
      <c r="L1499" s="179"/>
      <c r="M1499" s="181"/>
      <c r="N1499" s="181"/>
      <c r="O1499" s="181"/>
      <c r="P1499" s="181"/>
      <c r="Q1499" s="181"/>
      <c r="R1499" s="181"/>
      <c r="S1499" s="181"/>
      <c r="T1499" s="181"/>
    </row>
    <row r="1500" spans="2:20" s="198" customFormat="1">
      <c r="B1500" s="179"/>
      <c r="C1500" s="179"/>
      <c r="D1500" s="181"/>
      <c r="E1500" s="181"/>
      <c r="F1500" s="181"/>
      <c r="G1500" s="181"/>
      <c r="H1500" s="179"/>
      <c r="K1500" s="181"/>
      <c r="L1500" s="179"/>
      <c r="M1500" s="181"/>
      <c r="N1500" s="181"/>
      <c r="O1500" s="181"/>
      <c r="P1500" s="181"/>
      <c r="Q1500" s="181"/>
      <c r="R1500" s="181"/>
      <c r="S1500" s="181"/>
      <c r="T1500" s="181"/>
    </row>
    <row r="1501" spans="2:20" s="198" customFormat="1">
      <c r="B1501" s="179"/>
      <c r="C1501" s="179"/>
      <c r="D1501" s="181"/>
      <c r="E1501" s="181"/>
      <c r="F1501" s="181"/>
      <c r="G1501" s="181"/>
      <c r="H1501" s="179"/>
      <c r="K1501" s="181"/>
      <c r="L1501" s="179"/>
      <c r="M1501" s="181"/>
      <c r="N1501" s="181"/>
      <c r="O1501" s="181"/>
      <c r="P1501" s="181"/>
      <c r="Q1501" s="181"/>
      <c r="R1501" s="181"/>
      <c r="S1501" s="181"/>
      <c r="T1501" s="181"/>
    </row>
    <row r="1502" spans="2:20" s="198" customFormat="1">
      <c r="B1502" s="179"/>
      <c r="C1502" s="179"/>
      <c r="D1502" s="181"/>
      <c r="E1502" s="181"/>
      <c r="F1502" s="181"/>
      <c r="G1502" s="181"/>
      <c r="H1502" s="179"/>
      <c r="K1502" s="181"/>
      <c r="L1502" s="179"/>
      <c r="M1502" s="181"/>
      <c r="N1502" s="181"/>
      <c r="O1502" s="181"/>
      <c r="P1502" s="181"/>
      <c r="Q1502" s="181"/>
      <c r="R1502" s="181"/>
      <c r="S1502" s="181"/>
      <c r="T1502" s="181"/>
    </row>
    <row r="1503" spans="2:20" s="198" customFormat="1">
      <c r="B1503" s="179"/>
      <c r="C1503" s="179"/>
      <c r="D1503" s="181"/>
      <c r="E1503" s="181"/>
      <c r="F1503" s="181"/>
      <c r="G1503" s="181"/>
      <c r="H1503" s="179"/>
      <c r="K1503" s="181"/>
      <c r="L1503" s="179"/>
      <c r="M1503" s="181"/>
      <c r="N1503" s="181"/>
      <c r="O1503" s="181"/>
      <c r="P1503" s="181"/>
      <c r="Q1503" s="181"/>
      <c r="R1503" s="181"/>
      <c r="S1503" s="181"/>
      <c r="T1503" s="181"/>
    </row>
    <row r="1504" spans="2:20" s="198" customFormat="1">
      <c r="B1504" s="179"/>
      <c r="C1504" s="179"/>
      <c r="D1504" s="181"/>
      <c r="E1504" s="181"/>
      <c r="F1504" s="181"/>
      <c r="G1504" s="181"/>
      <c r="H1504" s="179"/>
      <c r="K1504" s="181"/>
      <c r="L1504" s="179"/>
      <c r="M1504" s="181"/>
      <c r="N1504" s="181"/>
      <c r="O1504" s="181"/>
      <c r="P1504" s="181"/>
      <c r="Q1504" s="181"/>
      <c r="R1504" s="181"/>
      <c r="S1504" s="181"/>
      <c r="T1504" s="181"/>
    </row>
    <row r="1505" spans="2:20" s="198" customFormat="1">
      <c r="B1505" s="179"/>
      <c r="C1505" s="179"/>
      <c r="D1505" s="181"/>
      <c r="E1505" s="181"/>
      <c r="F1505" s="181"/>
      <c r="G1505" s="181"/>
      <c r="H1505" s="179"/>
      <c r="K1505" s="181"/>
      <c r="L1505" s="179"/>
      <c r="M1505" s="181"/>
      <c r="N1505" s="181"/>
      <c r="O1505" s="181"/>
      <c r="P1505" s="181"/>
      <c r="Q1505" s="181"/>
      <c r="R1505" s="181"/>
      <c r="S1505" s="181"/>
      <c r="T1505" s="181"/>
    </row>
    <row r="1506" spans="2:20" s="198" customFormat="1">
      <c r="B1506" s="179"/>
      <c r="C1506" s="179"/>
      <c r="D1506" s="181"/>
      <c r="E1506" s="181"/>
      <c r="F1506" s="181"/>
      <c r="G1506" s="181"/>
      <c r="H1506" s="179"/>
      <c r="K1506" s="181"/>
      <c r="L1506" s="179"/>
      <c r="M1506" s="181"/>
      <c r="N1506" s="181"/>
      <c r="O1506" s="181"/>
      <c r="P1506" s="181"/>
      <c r="Q1506" s="181"/>
      <c r="R1506" s="181"/>
      <c r="S1506" s="181"/>
      <c r="T1506" s="181"/>
    </row>
    <row r="1507" spans="2:20" s="198" customFormat="1">
      <c r="B1507" s="179"/>
      <c r="C1507" s="179"/>
      <c r="D1507" s="181"/>
      <c r="E1507" s="181"/>
      <c r="F1507" s="181"/>
      <c r="G1507" s="181"/>
      <c r="H1507" s="179"/>
      <c r="K1507" s="181"/>
      <c r="L1507" s="179"/>
      <c r="M1507" s="181"/>
      <c r="N1507" s="181"/>
      <c r="O1507" s="181"/>
      <c r="P1507" s="181"/>
      <c r="Q1507" s="181"/>
      <c r="R1507" s="181"/>
      <c r="S1507" s="181"/>
      <c r="T1507" s="181"/>
    </row>
    <row r="1508" spans="2:20" s="198" customFormat="1">
      <c r="B1508" s="179"/>
      <c r="C1508" s="179"/>
      <c r="D1508" s="181"/>
      <c r="E1508" s="181"/>
      <c r="F1508" s="181"/>
      <c r="G1508" s="181"/>
      <c r="H1508" s="179"/>
      <c r="K1508" s="181"/>
      <c r="L1508" s="179"/>
      <c r="M1508" s="181"/>
      <c r="N1508" s="181"/>
      <c r="O1508" s="181"/>
      <c r="P1508" s="181"/>
      <c r="Q1508" s="181"/>
      <c r="R1508" s="181"/>
      <c r="S1508" s="181"/>
      <c r="T1508" s="181"/>
    </row>
    <row r="1509" spans="2:20" s="198" customFormat="1">
      <c r="B1509" s="179"/>
      <c r="C1509" s="179"/>
      <c r="D1509" s="181"/>
      <c r="E1509" s="181"/>
      <c r="F1509" s="181"/>
      <c r="G1509" s="181"/>
      <c r="H1509" s="179"/>
      <c r="K1509" s="181"/>
      <c r="L1509" s="179"/>
      <c r="M1509" s="181"/>
      <c r="N1509" s="181"/>
      <c r="O1509" s="181"/>
      <c r="P1509" s="181"/>
      <c r="Q1509" s="181"/>
      <c r="R1509" s="181"/>
      <c r="S1509" s="181"/>
      <c r="T1509" s="181"/>
    </row>
    <row r="1510" spans="2:20" s="198" customFormat="1">
      <c r="B1510" s="179"/>
      <c r="C1510" s="179"/>
      <c r="D1510" s="181"/>
      <c r="E1510" s="181"/>
      <c r="F1510" s="181"/>
      <c r="G1510" s="181"/>
      <c r="H1510" s="179"/>
      <c r="K1510" s="181"/>
      <c r="L1510" s="179"/>
      <c r="M1510" s="181"/>
      <c r="N1510" s="181"/>
      <c r="O1510" s="181"/>
      <c r="P1510" s="181"/>
      <c r="Q1510" s="181"/>
      <c r="R1510" s="181"/>
      <c r="S1510" s="181"/>
      <c r="T1510" s="181"/>
    </row>
    <row r="1511" spans="2:20" s="198" customFormat="1">
      <c r="B1511" s="179"/>
      <c r="C1511" s="179"/>
      <c r="D1511" s="181"/>
      <c r="E1511" s="181"/>
      <c r="F1511" s="181"/>
      <c r="G1511" s="181"/>
      <c r="H1511" s="179"/>
      <c r="K1511" s="181"/>
      <c r="L1511" s="179"/>
      <c r="M1511" s="181"/>
      <c r="N1511" s="181"/>
      <c r="O1511" s="181"/>
      <c r="P1511" s="181"/>
      <c r="Q1511" s="181"/>
      <c r="R1511" s="181"/>
      <c r="S1511" s="181"/>
      <c r="T1511" s="181"/>
    </row>
    <row r="1512" spans="2:20" s="198" customFormat="1">
      <c r="B1512" s="179"/>
      <c r="C1512" s="179"/>
      <c r="D1512" s="181"/>
      <c r="E1512" s="181"/>
      <c r="F1512" s="181"/>
      <c r="G1512" s="181"/>
      <c r="H1512" s="179"/>
      <c r="K1512" s="181"/>
      <c r="L1512" s="179"/>
      <c r="M1512" s="181"/>
      <c r="N1512" s="181"/>
      <c r="O1512" s="181"/>
      <c r="P1512" s="181"/>
      <c r="Q1512" s="181"/>
      <c r="R1512" s="181"/>
      <c r="S1512" s="181"/>
      <c r="T1512" s="181"/>
    </row>
    <row r="1513" spans="2:20" s="198" customFormat="1">
      <c r="B1513" s="179"/>
      <c r="C1513" s="179"/>
      <c r="D1513" s="181"/>
      <c r="E1513" s="181"/>
      <c r="F1513" s="181"/>
      <c r="G1513" s="181"/>
      <c r="H1513" s="179"/>
      <c r="K1513" s="181"/>
      <c r="L1513" s="179"/>
      <c r="M1513" s="181"/>
      <c r="N1513" s="181"/>
      <c r="O1513" s="181"/>
      <c r="P1513" s="181"/>
      <c r="Q1513" s="181"/>
      <c r="R1513" s="181"/>
      <c r="S1513" s="181"/>
      <c r="T1513" s="181"/>
    </row>
    <row r="1514" spans="2:20" s="198" customFormat="1">
      <c r="B1514" s="179"/>
      <c r="C1514" s="179"/>
      <c r="D1514" s="181"/>
      <c r="E1514" s="181"/>
      <c r="F1514" s="181"/>
      <c r="G1514" s="181"/>
      <c r="H1514" s="179"/>
      <c r="K1514" s="181"/>
      <c r="L1514" s="179"/>
      <c r="M1514" s="181"/>
      <c r="N1514" s="181"/>
      <c r="O1514" s="181"/>
      <c r="P1514" s="181"/>
      <c r="Q1514" s="181"/>
      <c r="R1514" s="181"/>
      <c r="S1514" s="181"/>
      <c r="T1514" s="181"/>
    </row>
    <row r="1515" spans="2:20" s="198" customFormat="1">
      <c r="B1515" s="179"/>
      <c r="C1515" s="179"/>
      <c r="D1515" s="181"/>
      <c r="E1515" s="181"/>
      <c r="F1515" s="181"/>
      <c r="G1515" s="181"/>
      <c r="H1515" s="179"/>
      <c r="K1515" s="181"/>
      <c r="L1515" s="179"/>
      <c r="M1515" s="181"/>
      <c r="N1515" s="181"/>
      <c r="O1515" s="181"/>
      <c r="P1515" s="181"/>
      <c r="Q1515" s="181"/>
      <c r="R1515" s="181"/>
      <c r="S1515" s="181"/>
      <c r="T1515" s="181"/>
    </row>
    <row r="1516" spans="2:20" s="198" customFormat="1">
      <c r="B1516" s="179"/>
      <c r="C1516" s="179"/>
      <c r="D1516" s="181"/>
      <c r="E1516" s="181"/>
      <c r="F1516" s="181"/>
      <c r="G1516" s="181"/>
      <c r="H1516" s="179"/>
      <c r="K1516" s="181"/>
      <c r="L1516" s="179"/>
      <c r="M1516" s="181"/>
      <c r="N1516" s="181"/>
      <c r="O1516" s="181"/>
      <c r="P1516" s="181"/>
      <c r="Q1516" s="181"/>
      <c r="R1516" s="181"/>
      <c r="S1516" s="181"/>
      <c r="T1516" s="181"/>
    </row>
    <row r="1517" spans="2:20" s="198" customFormat="1">
      <c r="B1517" s="179"/>
      <c r="C1517" s="179"/>
      <c r="D1517" s="181"/>
      <c r="E1517" s="181"/>
      <c r="F1517" s="181"/>
      <c r="G1517" s="181"/>
      <c r="H1517" s="179"/>
      <c r="K1517" s="181"/>
      <c r="L1517" s="179"/>
      <c r="M1517" s="181"/>
      <c r="N1517" s="181"/>
      <c r="O1517" s="181"/>
      <c r="P1517" s="181"/>
      <c r="Q1517" s="181"/>
      <c r="R1517" s="181"/>
      <c r="S1517" s="181"/>
      <c r="T1517" s="181"/>
    </row>
    <row r="1518" spans="2:20" s="198" customFormat="1">
      <c r="B1518" s="179"/>
      <c r="C1518" s="179"/>
      <c r="D1518" s="181"/>
      <c r="E1518" s="181"/>
      <c r="F1518" s="181"/>
      <c r="G1518" s="181"/>
      <c r="H1518" s="179"/>
      <c r="K1518" s="181"/>
      <c r="L1518" s="179"/>
      <c r="M1518" s="181"/>
      <c r="N1518" s="181"/>
      <c r="O1518" s="181"/>
      <c r="P1518" s="181"/>
      <c r="Q1518" s="181"/>
      <c r="R1518" s="181"/>
      <c r="S1518" s="181"/>
      <c r="T1518" s="181"/>
    </row>
    <row r="1519" spans="2:20" s="198" customFormat="1">
      <c r="B1519" s="179"/>
      <c r="C1519" s="179"/>
      <c r="D1519" s="181"/>
      <c r="E1519" s="181"/>
      <c r="F1519" s="181"/>
      <c r="G1519" s="181"/>
      <c r="H1519" s="179"/>
      <c r="K1519" s="181"/>
      <c r="L1519" s="179"/>
      <c r="M1519" s="181"/>
      <c r="N1519" s="181"/>
      <c r="O1519" s="181"/>
      <c r="P1519" s="181"/>
      <c r="Q1519" s="181"/>
      <c r="R1519" s="181"/>
      <c r="S1519" s="181"/>
      <c r="T1519" s="181"/>
    </row>
    <row r="1520" spans="2:20" s="198" customFormat="1">
      <c r="B1520" s="179"/>
      <c r="C1520" s="179"/>
      <c r="D1520" s="181"/>
      <c r="E1520" s="181"/>
      <c r="F1520" s="181"/>
      <c r="G1520" s="181"/>
      <c r="H1520" s="179"/>
      <c r="K1520" s="181"/>
      <c r="L1520" s="179"/>
      <c r="M1520" s="181"/>
      <c r="N1520" s="181"/>
      <c r="O1520" s="181"/>
      <c r="P1520" s="181"/>
      <c r="Q1520" s="181"/>
      <c r="R1520" s="181"/>
      <c r="S1520" s="181"/>
      <c r="T1520" s="181"/>
    </row>
    <row r="1521" spans="2:20" s="198" customFormat="1">
      <c r="B1521" s="179"/>
      <c r="C1521" s="179"/>
      <c r="D1521" s="181"/>
      <c r="E1521" s="181"/>
      <c r="F1521" s="181"/>
      <c r="G1521" s="181"/>
      <c r="H1521" s="179"/>
      <c r="K1521" s="181"/>
      <c r="L1521" s="179"/>
      <c r="M1521" s="181"/>
      <c r="N1521" s="181"/>
      <c r="O1521" s="181"/>
      <c r="P1521" s="181"/>
      <c r="Q1521" s="181"/>
      <c r="R1521" s="181"/>
      <c r="S1521" s="181"/>
      <c r="T1521" s="181"/>
    </row>
    <row r="1522" spans="2:20" s="198" customFormat="1">
      <c r="B1522" s="179"/>
      <c r="C1522" s="179"/>
      <c r="D1522" s="181"/>
      <c r="E1522" s="181"/>
      <c r="F1522" s="181"/>
      <c r="G1522" s="181"/>
      <c r="H1522" s="179"/>
      <c r="K1522" s="181"/>
      <c r="L1522" s="179"/>
      <c r="M1522" s="181"/>
      <c r="N1522" s="181"/>
      <c r="O1522" s="181"/>
      <c r="P1522" s="181"/>
      <c r="Q1522" s="181"/>
      <c r="R1522" s="181"/>
      <c r="S1522" s="181"/>
      <c r="T1522" s="181"/>
    </row>
    <row r="1523" spans="2:20" s="198" customFormat="1">
      <c r="B1523" s="179"/>
      <c r="C1523" s="179"/>
      <c r="D1523" s="181"/>
      <c r="E1523" s="181"/>
      <c r="F1523" s="181"/>
      <c r="G1523" s="181"/>
      <c r="H1523" s="179"/>
      <c r="K1523" s="181"/>
      <c r="L1523" s="179"/>
      <c r="M1523" s="181"/>
      <c r="N1523" s="181"/>
      <c r="O1523" s="181"/>
      <c r="P1523" s="181"/>
      <c r="Q1523" s="181"/>
      <c r="R1523" s="181"/>
      <c r="S1523" s="181"/>
      <c r="T1523" s="181"/>
    </row>
    <row r="1524" spans="2:20" s="198" customFormat="1">
      <c r="B1524" s="179"/>
      <c r="C1524" s="179"/>
      <c r="D1524" s="181"/>
      <c r="E1524" s="181"/>
      <c r="F1524" s="181"/>
      <c r="G1524" s="181"/>
      <c r="H1524" s="179"/>
      <c r="K1524" s="181"/>
      <c r="L1524" s="179"/>
      <c r="M1524" s="181"/>
      <c r="N1524" s="181"/>
      <c r="O1524" s="181"/>
      <c r="P1524" s="181"/>
      <c r="Q1524" s="181"/>
      <c r="R1524" s="181"/>
      <c r="S1524" s="181"/>
      <c r="T1524" s="181"/>
    </row>
    <row r="1525" spans="2:20" s="198" customFormat="1">
      <c r="B1525" s="179"/>
      <c r="C1525" s="179"/>
      <c r="D1525" s="181"/>
      <c r="E1525" s="181"/>
      <c r="F1525" s="181"/>
      <c r="G1525" s="181"/>
      <c r="H1525" s="179"/>
      <c r="K1525" s="181"/>
      <c r="L1525" s="179"/>
      <c r="M1525" s="181"/>
      <c r="N1525" s="181"/>
      <c r="O1525" s="181"/>
      <c r="P1525" s="181"/>
      <c r="Q1525" s="181"/>
      <c r="R1525" s="181"/>
      <c r="S1525" s="181"/>
      <c r="T1525" s="181"/>
    </row>
    <row r="1526" spans="2:20" s="198" customFormat="1">
      <c r="B1526" s="179"/>
      <c r="C1526" s="179"/>
      <c r="D1526" s="181"/>
      <c r="E1526" s="181"/>
      <c r="F1526" s="181"/>
      <c r="G1526" s="181"/>
      <c r="H1526" s="179"/>
      <c r="K1526" s="181"/>
      <c r="L1526" s="179"/>
      <c r="M1526" s="181"/>
      <c r="N1526" s="181"/>
      <c r="O1526" s="181"/>
      <c r="P1526" s="181"/>
      <c r="Q1526" s="181"/>
      <c r="R1526" s="181"/>
      <c r="S1526" s="181"/>
      <c r="T1526" s="181"/>
    </row>
    <row r="1527" spans="2:20" s="198" customFormat="1">
      <c r="B1527" s="179"/>
      <c r="C1527" s="179"/>
      <c r="D1527" s="181"/>
      <c r="E1527" s="181"/>
      <c r="F1527" s="181"/>
      <c r="G1527" s="181"/>
      <c r="H1527" s="179"/>
      <c r="K1527" s="181"/>
      <c r="L1527" s="179"/>
      <c r="M1527" s="181"/>
      <c r="N1527" s="181"/>
      <c r="O1527" s="181"/>
      <c r="P1527" s="181"/>
      <c r="Q1527" s="181"/>
      <c r="R1527" s="181"/>
      <c r="S1527" s="181"/>
      <c r="T1527" s="181"/>
    </row>
    <row r="1528" spans="2:20" s="198" customFormat="1">
      <c r="B1528" s="179"/>
      <c r="C1528" s="179"/>
      <c r="D1528" s="181"/>
      <c r="E1528" s="181"/>
      <c r="F1528" s="181"/>
      <c r="G1528" s="181"/>
      <c r="H1528" s="179"/>
      <c r="K1528" s="181"/>
      <c r="L1528" s="179"/>
      <c r="M1528" s="181"/>
      <c r="N1528" s="181"/>
      <c r="O1528" s="181"/>
      <c r="P1528" s="181"/>
      <c r="Q1528" s="181"/>
      <c r="R1528" s="181"/>
      <c r="S1528" s="181"/>
      <c r="T1528" s="181"/>
    </row>
    <row r="1529" spans="2:20" s="198" customFormat="1">
      <c r="B1529" s="179"/>
      <c r="C1529" s="179"/>
      <c r="D1529" s="181"/>
      <c r="E1529" s="181"/>
      <c r="F1529" s="181"/>
      <c r="G1529" s="181"/>
      <c r="H1529" s="179"/>
      <c r="K1529" s="181"/>
      <c r="L1529" s="179"/>
      <c r="M1529" s="181"/>
      <c r="N1529" s="181"/>
      <c r="O1529" s="181"/>
      <c r="P1529" s="181"/>
      <c r="Q1529" s="181"/>
      <c r="R1529" s="181"/>
      <c r="S1529" s="181"/>
      <c r="T1529" s="181"/>
    </row>
    <row r="1530" spans="2:20" s="198" customFormat="1">
      <c r="B1530" s="179"/>
      <c r="C1530" s="179"/>
      <c r="D1530" s="181"/>
      <c r="E1530" s="181"/>
      <c r="F1530" s="181"/>
      <c r="G1530" s="181"/>
      <c r="H1530" s="179"/>
      <c r="K1530" s="181"/>
      <c r="L1530" s="179"/>
      <c r="M1530" s="181"/>
      <c r="N1530" s="181"/>
      <c r="O1530" s="181"/>
      <c r="P1530" s="181"/>
      <c r="Q1530" s="181"/>
      <c r="R1530" s="181"/>
      <c r="S1530" s="181"/>
      <c r="T1530" s="181"/>
    </row>
    <row r="1531" spans="2:20" s="198" customFormat="1">
      <c r="B1531" s="179"/>
      <c r="C1531" s="179"/>
      <c r="D1531" s="181"/>
      <c r="E1531" s="181"/>
      <c r="F1531" s="181"/>
      <c r="G1531" s="181"/>
      <c r="H1531" s="179"/>
      <c r="K1531" s="181"/>
      <c r="L1531" s="179"/>
      <c r="M1531" s="181"/>
      <c r="N1531" s="181"/>
      <c r="O1531" s="181"/>
      <c r="P1531" s="181"/>
      <c r="Q1531" s="181"/>
      <c r="R1531" s="181"/>
      <c r="S1531" s="181"/>
      <c r="T1531" s="181"/>
    </row>
    <row r="1532" spans="2:20" s="198" customFormat="1">
      <c r="B1532" s="179"/>
      <c r="C1532" s="179"/>
      <c r="D1532" s="181"/>
      <c r="E1532" s="181"/>
      <c r="F1532" s="181"/>
      <c r="G1532" s="181"/>
      <c r="H1532" s="179"/>
      <c r="K1532" s="181"/>
      <c r="L1532" s="179"/>
      <c r="M1532" s="181"/>
      <c r="N1532" s="181"/>
      <c r="O1532" s="181"/>
      <c r="P1532" s="181"/>
      <c r="Q1532" s="181"/>
      <c r="R1532" s="181"/>
      <c r="S1532" s="181"/>
      <c r="T1532" s="181"/>
    </row>
    <row r="1533" spans="2:20" s="198" customFormat="1">
      <c r="B1533" s="179"/>
      <c r="C1533" s="179"/>
      <c r="D1533" s="181"/>
      <c r="E1533" s="181"/>
      <c r="F1533" s="181"/>
      <c r="G1533" s="181"/>
      <c r="H1533" s="179"/>
      <c r="K1533" s="181"/>
      <c r="L1533" s="179"/>
      <c r="M1533" s="181"/>
      <c r="N1533" s="181"/>
      <c r="O1533" s="181"/>
      <c r="P1533" s="181"/>
      <c r="Q1533" s="181"/>
      <c r="R1533" s="181"/>
      <c r="S1533" s="181"/>
      <c r="T1533" s="181"/>
    </row>
    <row r="1534" spans="2:20" s="198" customFormat="1">
      <c r="B1534" s="179"/>
      <c r="C1534" s="179"/>
      <c r="D1534" s="181"/>
      <c r="E1534" s="181"/>
      <c r="F1534" s="181"/>
      <c r="G1534" s="181"/>
      <c r="H1534" s="179"/>
      <c r="K1534" s="181"/>
      <c r="L1534" s="179"/>
      <c r="M1534" s="181"/>
      <c r="N1534" s="181"/>
      <c r="O1534" s="181"/>
      <c r="P1534" s="181"/>
      <c r="Q1534" s="181"/>
      <c r="R1534" s="181"/>
      <c r="S1534" s="181"/>
      <c r="T1534" s="181"/>
    </row>
    <row r="1535" spans="2:20" s="198" customFormat="1">
      <c r="B1535" s="179"/>
      <c r="C1535" s="179"/>
      <c r="D1535" s="181"/>
      <c r="E1535" s="181"/>
      <c r="F1535" s="181"/>
      <c r="G1535" s="181"/>
      <c r="H1535" s="179"/>
      <c r="K1535" s="181"/>
      <c r="L1535" s="179"/>
      <c r="M1535" s="181"/>
      <c r="N1535" s="181"/>
      <c r="O1535" s="181"/>
      <c r="P1535" s="181"/>
      <c r="Q1535" s="181"/>
      <c r="R1535" s="181"/>
      <c r="S1535" s="181"/>
      <c r="T1535" s="181"/>
    </row>
  </sheetData>
  <autoFilter ref="A15:T1377" xr:uid="{00000000-0009-0000-0000-000001000000}"/>
  <mergeCells count="46">
    <mergeCell ref="L1230:L1257"/>
    <mergeCell ref="L1262:L1278"/>
    <mergeCell ref="L1285:L1292"/>
    <mergeCell ref="L1358:L1361"/>
    <mergeCell ref="L978:L979"/>
    <mergeCell ref="L917:L918"/>
    <mergeCell ref="L1044:L1049"/>
    <mergeCell ref="L1051:L1120"/>
    <mergeCell ref="L1122:L1177"/>
    <mergeCell ref="L1183:L1210"/>
    <mergeCell ref="L771:L782"/>
    <mergeCell ref="L788:L799"/>
    <mergeCell ref="L811:L817"/>
    <mergeCell ref="L822:L825"/>
    <mergeCell ref="L830:L832"/>
    <mergeCell ref="L733:L735"/>
    <mergeCell ref="L736:L738"/>
    <mergeCell ref="L739:L741"/>
    <mergeCell ref="L742:L744"/>
    <mergeCell ref="L755:L764"/>
    <mergeCell ref="L727:L732"/>
    <mergeCell ref="L674:L676"/>
    <mergeCell ref="L677:L679"/>
    <mergeCell ref="L680:L685"/>
    <mergeCell ref="L686:L691"/>
    <mergeCell ref="L692:L694"/>
    <mergeCell ref="L695:L697"/>
    <mergeCell ref="L698:L700"/>
    <mergeCell ref="L701:L711"/>
    <mergeCell ref="L712:L717"/>
    <mergeCell ref="L718:L723"/>
    <mergeCell ref="L724:L726"/>
    <mergeCell ref="L50:L51"/>
    <mergeCell ref="L42:L43"/>
    <mergeCell ref="L670:L673"/>
    <mergeCell ref="L198:L207"/>
    <mergeCell ref="L212:L214"/>
    <mergeCell ref="L219:L221"/>
    <mergeCell ref="L593:L602"/>
    <mergeCell ref="L643:L645"/>
    <mergeCell ref="L646:L648"/>
    <mergeCell ref="L649:L654"/>
    <mergeCell ref="L655:L657"/>
    <mergeCell ref="L658:L660"/>
    <mergeCell ref="L661:L666"/>
    <mergeCell ref="L667:L669"/>
  </mergeCells>
  <dataValidations count="1">
    <dataValidation type="list" allowBlank="1" showInputMessage="1" showErrorMessage="1" sqref="B27:B30 A30" xr:uid="{00000000-0002-0000-0100-000000000000}">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filterMode="1">
    <tabColor rgb="FF00B050"/>
    <pageSetUpPr fitToPage="1"/>
  </sheetPr>
  <dimension ref="A1:BT374"/>
  <sheetViews>
    <sheetView zoomScale="70" zoomScaleNormal="70" workbookViewId="0">
      <pane xSplit="2" topLeftCell="C1" activePane="topRight" state="frozen"/>
      <selection pane="topRight" activeCell="B277" sqref="B277"/>
      <selection activeCell="A167" sqref="A167"/>
    </sheetView>
  </sheetViews>
  <sheetFormatPr defaultColWidth="9.140625" defaultRowHeight="15"/>
  <cols>
    <col min="1" max="1" width="72.42578125" style="121" customWidth="1"/>
    <col min="2" max="2" width="129" style="134" customWidth="1"/>
    <col min="3" max="3" width="11" style="116" bestFit="1" customWidth="1"/>
    <col min="4" max="4" width="17.7109375" style="116" customWidth="1"/>
    <col min="5" max="16384" width="9.140625" style="116"/>
  </cols>
  <sheetData>
    <row r="1" spans="1:60" ht="36">
      <c r="A1" s="295" t="s">
        <v>1765</v>
      </c>
      <c r="B1" s="296"/>
      <c r="C1" s="120"/>
    </row>
    <row r="2" spans="1:60">
      <c r="A2" s="132" t="s">
        <v>1</v>
      </c>
      <c r="B2" s="11" t="s">
        <v>19</v>
      </c>
      <c r="C2" s="30"/>
    </row>
    <row r="3" spans="1:60">
      <c r="A3" s="132" t="s">
        <v>3</v>
      </c>
      <c r="B3" s="126" t="s">
        <v>4</v>
      </c>
      <c r="C3" s="30"/>
    </row>
    <row r="4" spans="1:60">
      <c r="A4" s="132" t="s">
        <v>5</v>
      </c>
      <c r="B4" s="164"/>
      <c r="C4" s="30"/>
    </row>
    <row r="5" spans="1:60">
      <c r="A5" s="132" t="s">
        <v>23</v>
      </c>
      <c r="B5" s="167">
        <v>3</v>
      </c>
      <c r="C5" s="120"/>
    </row>
    <row r="7" spans="1:60" s="135" customFormat="1" ht="30">
      <c r="A7" s="138" t="s">
        <v>1766</v>
      </c>
      <c r="B7" s="139" t="s">
        <v>1767</v>
      </c>
      <c r="C7" s="133" t="s">
        <v>1768</v>
      </c>
    </row>
    <row r="8" spans="1:60" hidden="1">
      <c r="A8" s="10" t="s">
        <v>1177</v>
      </c>
      <c r="B8" s="126" t="s">
        <v>1769</v>
      </c>
      <c r="C8" s="30" t="s">
        <v>1770</v>
      </c>
    </row>
    <row r="9" spans="1:60" hidden="1">
      <c r="A9" s="10" t="s">
        <v>1180</v>
      </c>
      <c r="B9" s="126" t="s">
        <v>1771</v>
      </c>
      <c r="C9" s="30" t="s">
        <v>1770</v>
      </c>
    </row>
    <row r="10" spans="1:60" s="122" customFormat="1" hidden="1">
      <c r="A10" s="30" t="s">
        <v>1423</v>
      </c>
      <c r="B10" s="126" t="s">
        <v>1772</v>
      </c>
      <c r="C10" s="30" t="s">
        <v>1770</v>
      </c>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row>
    <row r="11" spans="1:60" s="122" customFormat="1" hidden="1">
      <c r="A11" s="30" t="s">
        <v>1426</v>
      </c>
      <c r="B11" s="126" t="s">
        <v>1773</v>
      </c>
      <c r="C11" s="30" t="s">
        <v>1770</v>
      </c>
      <c r="D11" s="116"/>
      <c r="E11" s="116"/>
      <c r="F11" s="116"/>
      <c r="G11" s="116"/>
      <c r="H11" s="116"/>
      <c r="I11" s="116"/>
      <c r="J11" s="116"/>
      <c r="K11" s="116"/>
      <c r="L11" s="116"/>
      <c r="M11" s="116"/>
      <c r="N11" s="116"/>
      <c r="O11" s="116"/>
      <c r="P11" s="116"/>
      <c r="Q11" s="116"/>
      <c r="R11" s="116"/>
      <c r="S11" s="116"/>
      <c r="T11" s="116"/>
      <c r="U11" s="116"/>
      <c r="V11" s="116"/>
      <c r="W11" s="116"/>
      <c r="X11" s="116"/>
      <c r="Y11" s="116"/>
      <c r="Z11" s="116"/>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6"/>
      <c r="AW11" s="116"/>
      <c r="AX11" s="116"/>
      <c r="AY11" s="116"/>
      <c r="AZ11" s="116"/>
      <c r="BA11" s="116"/>
      <c r="BB11" s="116"/>
      <c r="BC11" s="116"/>
      <c r="BD11" s="116"/>
      <c r="BE11" s="116"/>
      <c r="BF11" s="116"/>
      <c r="BG11" s="116"/>
      <c r="BH11" s="116"/>
    </row>
    <row r="12" spans="1:60" s="122" customFormat="1" hidden="1">
      <c r="A12" s="30" t="s">
        <v>1289</v>
      </c>
      <c r="B12" s="126" t="s">
        <v>1774</v>
      </c>
      <c r="C12" s="30" t="s">
        <v>1770</v>
      </c>
      <c r="D12" s="116"/>
      <c r="E12" s="116"/>
      <c r="F12" s="116"/>
      <c r="G12" s="116"/>
      <c r="H12" s="116"/>
      <c r="I12" s="116"/>
      <c r="J12" s="116"/>
      <c r="K12" s="116"/>
      <c r="L12" s="116"/>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6"/>
      <c r="AW12" s="116"/>
      <c r="AX12" s="116"/>
      <c r="AY12" s="116"/>
      <c r="AZ12" s="116"/>
      <c r="BA12" s="116"/>
      <c r="BB12" s="116"/>
      <c r="BC12" s="116"/>
      <c r="BD12" s="116"/>
      <c r="BE12" s="116"/>
      <c r="BF12" s="116"/>
      <c r="BG12" s="116"/>
      <c r="BH12" s="116"/>
    </row>
    <row r="13" spans="1:60" s="122" customFormat="1" hidden="1">
      <c r="A13" s="30" t="s">
        <v>1335</v>
      </c>
      <c r="B13" s="126" t="s">
        <v>1774</v>
      </c>
      <c r="C13" s="30" t="s">
        <v>1770</v>
      </c>
      <c r="D13" s="116"/>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116"/>
      <c r="AL13" s="116"/>
      <c r="AM13" s="116"/>
      <c r="AN13" s="116"/>
      <c r="AO13" s="116"/>
      <c r="AP13" s="116"/>
      <c r="AQ13" s="116"/>
      <c r="AR13" s="116"/>
      <c r="AS13" s="116"/>
      <c r="AT13" s="116"/>
      <c r="AU13" s="116"/>
      <c r="AV13" s="116"/>
      <c r="AW13" s="116"/>
      <c r="AX13" s="116"/>
      <c r="AY13" s="116"/>
      <c r="AZ13" s="116"/>
      <c r="BA13" s="116"/>
      <c r="BB13" s="116"/>
      <c r="BC13" s="116"/>
      <c r="BD13" s="116"/>
      <c r="BE13" s="116"/>
      <c r="BF13" s="116"/>
      <c r="BG13" s="116"/>
      <c r="BH13" s="116"/>
    </row>
    <row r="14" spans="1:60" s="122" customFormat="1" hidden="1">
      <c r="A14" s="30" t="s">
        <v>1292</v>
      </c>
      <c r="B14" s="126" t="s">
        <v>1775</v>
      </c>
      <c r="C14" s="30" t="s">
        <v>1770</v>
      </c>
      <c r="D14" s="116"/>
      <c r="E14" s="116"/>
      <c r="F14" s="116"/>
      <c r="G14" s="116"/>
      <c r="H14" s="116"/>
      <c r="I14" s="116"/>
      <c r="J14" s="116"/>
      <c r="K14" s="116"/>
      <c r="L14" s="116"/>
      <c r="M14" s="116"/>
      <c r="N14" s="116"/>
      <c r="O14" s="116"/>
      <c r="P14" s="116"/>
      <c r="Q14" s="116"/>
      <c r="R14" s="116"/>
      <c r="S14" s="116"/>
      <c r="T14" s="116"/>
      <c r="U14" s="116"/>
      <c r="V14" s="116"/>
      <c r="W14" s="116"/>
      <c r="X14" s="116"/>
      <c r="Y14" s="116"/>
      <c r="Z14" s="116"/>
      <c r="AA14" s="116"/>
      <c r="AB14" s="116"/>
      <c r="AC14" s="116"/>
      <c r="AD14" s="116"/>
      <c r="AE14" s="116"/>
      <c r="AF14" s="116"/>
      <c r="AG14" s="116"/>
      <c r="AH14" s="116"/>
      <c r="AI14" s="116"/>
      <c r="AJ14" s="116"/>
      <c r="AK14" s="116"/>
      <c r="AL14" s="116"/>
      <c r="AM14" s="116"/>
      <c r="AN14" s="116"/>
      <c r="AO14" s="116"/>
      <c r="AP14" s="116"/>
      <c r="AQ14" s="116"/>
      <c r="AR14" s="116"/>
      <c r="AS14" s="116"/>
      <c r="AT14" s="116"/>
      <c r="AU14" s="116"/>
      <c r="AV14" s="116"/>
      <c r="AW14" s="116"/>
      <c r="AX14" s="116"/>
      <c r="AY14" s="116"/>
      <c r="AZ14" s="116"/>
      <c r="BA14" s="116"/>
      <c r="BB14" s="116"/>
      <c r="BC14" s="116"/>
      <c r="BD14" s="116"/>
      <c r="BE14" s="116"/>
      <c r="BF14" s="116"/>
      <c r="BG14" s="116"/>
      <c r="BH14" s="116"/>
    </row>
    <row r="15" spans="1:60" s="122" customFormat="1" hidden="1">
      <c r="A15" s="30" t="s">
        <v>1337</v>
      </c>
      <c r="B15" s="126" t="s">
        <v>1775</v>
      </c>
      <c r="C15" s="30" t="s">
        <v>1770</v>
      </c>
      <c r="D15" s="116"/>
      <c r="E15" s="116"/>
      <c r="F15" s="116"/>
      <c r="G15" s="116"/>
      <c r="H15" s="116"/>
      <c r="I15" s="116"/>
      <c r="J15" s="116"/>
      <c r="K15" s="116"/>
      <c r="L15" s="116"/>
      <c r="M15" s="116"/>
      <c r="N15" s="116"/>
      <c r="O15" s="116"/>
      <c r="P15" s="116"/>
      <c r="Q15" s="116"/>
      <c r="R15" s="116"/>
      <c r="S15" s="116"/>
      <c r="T15" s="116"/>
      <c r="U15" s="116"/>
      <c r="V15" s="116"/>
      <c r="W15" s="116"/>
      <c r="X15" s="116"/>
      <c r="Y15" s="116"/>
      <c r="Z15" s="116"/>
      <c r="AA15" s="116"/>
      <c r="AB15" s="116"/>
      <c r="AC15" s="116"/>
      <c r="AD15" s="116"/>
      <c r="AE15" s="116"/>
      <c r="AF15" s="116"/>
      <c r="AG15" s="116"/>
      <c r="AH15" s="116"/>
      <c r="AI15" s="116"/>
      <c r="AJ15" s="116"/>
      <c r="AK15" s="116"/>
      <c r="AL15" s="116"/>
      <c r="AM15" s="116"/>
      <c r="AN15" s="116"/>
      <c r="AO15" s="116"/>
      <c r="AP15" s="116"/>
      <c r="AQ15" s="116"/>
      <c r="AR15" s="116"/>
      <c r="AS15" s="116"/>
      <c r="AT15" s="116"/>
      <c r="AU15" s="116"/>
      <c r="AV15" s="116"/>
      <c r="AW15" s="116"/>
      <c r="AX15" s="116"/>
      <c r="AY15" s="116"/>
      <c r="AZ15" s="116"/>
      <c r="BA15" s="116"/>
      <c r="BB15" s="116"/>
      <c r="BC15" s="116"/>
      <c r="BD15" s="116"/>
      <c r="BE15" s="116"/>
      <c r="BF15" s="116"/>
      <c r="BG15" s="116"/>
      <c r="BH15" s="116"/>
    </row>
    <row r="16" spans="1:60" s="122" customFormat="1" hidden="1">
      <c r="A16" s="30" t="s">
        <v>1352</v>
      </c>
      <c r="B16" s="126" t="s">
        <v>1776</v>
      </c>
      <c r="C16" s="30" t="s">
        <v>1770</v>
      </c>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c r="AJ16" s="116"/>
      <c r="AK16" s="116"/>
      <c r="AL16" s="116"/>
      <c r="AM16" s="116"/>
      <c r="AN16" s="116"/>
      <c r="AO16" s="116"/>
      <c r="AP16" s="116"/>
      <c r="AQ16" s="116"/>
      <c r="AR16" s="116"/>
      <c r="AS16" s="116"/>
      <c r="AT16" s="116"/>
      <c r="AU16" s="116"/>
      <c r="AV16" s="116"/>
      <c r="AW16" s="116"/>
      <c r="AX16" s="116"/>
      <c r="AY16" s="116"/>
      <c r="AZ16" s="116"/>
      <c r="BA16" s="116"/>
      <c r="BB16" s="116"/>
      <c r="BC16" s="116"/>
      <c r="BD16" s="116"/>
      <c r="BE16" s="116"/>
      <c r="BF16" s="116"/>
      <c r="BG16" s="116"/>
      <c r="BH16" s="116"/>
    </row>
    <row r="17" spans="1:72" s="122" customFormat="1" hidden="1">
      <c r="A17" s="30" t="s">
        <v>393</v>
      </c>
      <c r="B17" s="126" t="s">
        <v>1777</v>
      </c>
      <c r="C17" s="30" t="s">
        <v>1770</v>
      </c>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row>
    <row r="18" spans="1:72" s="120" customFormat="1" hidden="1">
      <c r="A18" s="30" t="s">
        <v>1778</v>
      </c>
      <c r="B18" s="126" t="s">
        <v>1779</v>
      </c>
      <c r="C18" s="30" t="s">
        <v>1770</v>
      </c>
      <c r="D18" s="116"/>
      <c r="E18" s="116"/>
      <c r="F18" s="116"/>
      <c r="G18" s="116"/>
      <c r="H18" s="116"/>
      <c r="I18" s="116"/>
      <c r="J18" s="116"/>
      <c r="K18" s="116"/>
      <c r="L18" s="116"/>
      <c r="M18" s="116"/>
      <c r="N18" s="116"/>
      <c r="O18" s="116"/>
      <c r="P18" s="116"/>
      <c r="Q18" s="116"/>
      <c r="R18" s="116"/>
      <c r="S18" s="116"/>
      <c r="T18" s="116"/>
      <c r="U18" s="116"/>
      <c r="V18" s="116"/>
      <c r="W18" s="116"/>
      <c r="X18" s="116"/>
      <c r="Y18" s="116"/>
      <c r="Z18" s="116"/>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6"/>
      <c r="AW18" s="116"/>
      <c r="AX18" s="116"/>
      <c r="AY18" s="116"/>
      <c r="AZ18" s="116"/>
      <c r="BA18" s="116"/>
      <c r="BB18" s="116"/>
      <c r="BC18" s="116"/>
      <c r="BD18" s="116"/>
      <c r="BE18" s="116"/>
      <c r="BF18" s="116"/>
      <c r="BG18" s="116"/>
      <c r="BH18" s="116"/>
    </row>
    <row r="19" spans="1:72" s="120" customFormat="1" hidden="1">
      <c r="A19" s="30" t="s">
        <v>381</v>
      </c>
      <c r="B19" s="126" t="s">
        <v>1780</v>
      </c>
      <c r="C19" s="30" t="s">
        <v>1770</v>
      </c>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row>
    <row r="20" spans="1:72" s="122" customFormat="1" hidden="1">
      <c r="A20" s="30" t="s">
        <v>531</v>
      </c>
      <c r="B20" s="126" t="s">
        <v>1781</v>
      </c>
      <c r="C20" s="30" t="s">
        <v>1770</v>
      </c>
      <c r="D20" s="116"/>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row>
    <row r="21" spans="1:72" s="122" customFormat="1" hidden="1">
      <c r="A21" s="30" t="s">
        <v>534</v>
      </c>
      <c r="B21" s="126" t="s">
        <v>1782</v>
      </c>
      <c r="C21" s="30" t="s">
        <v>1770</v>
      </c>
      <c r="D21" s="116"/>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row>
    <row r="22" spans="1:72" s="124" customFormat="1" hidden="1">
      <c r="A22" s="30" t="s">
        <v>1191</v>
      </c>
      <c r="B22" s="126" t="s">
        <v>1783</v>
      </c>
      <c r="C22" s="30" t="s">
        <v>1770</v>
      </c>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c r="AZ22" s="116"/>
      <c r="BA22" s="116"/>
      <c r="BB22" s="116"/>
      <c r="BC22" s="116"/>
      <c r="BD22" s="116"/>
      <c r="BE22" s="116"/>
      <c r="BF22" s="116"/>
      <c r="BG22" s="116"/>
      <c r="BH22" s="116"/>
    </row>
    <row r="23" spans="1:72" s="136" customFormat="1" hidden="1">
      <c r="A23" s="28" t="s">
        <v>896</v>
      </c>
      <c r="B23" s="126" t="s">
        <v>1784</v>
      </c>
      <c r="C23" s="30" t="s">
        <v>1770</v>
      </c>
      <c r="D23" s="116"/>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22"/>
      <c r="BJ23" s="122"/>
      <c r="BK23" s="122"/>
      <c r="BL23" s="122"/>
      <c r="BM23" s="122"/>
      <c r="BN23" s="122"/>
      <c r="BO23" s="122"/>
      <c r="BP23" s="122"/>
      <c r="BQ23" s="122"/>
      <c r="BR23" s="122"/>
      <c r="BS23" s="122"/>
      <c r="BT23" s="122"/>
    </row>
    <row r="24" spans="1:72" s="136" customFormat="1" hidden="1">
      <c r="A24" s="28" t="s">
        <v>903</v>
      </c>
      <c r="B24" s="126" t="s">
        <v>1785</v>
      </c>
      <c r="C24" s="30" t="s">
        <v>1770</v>
      </c>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22"/>
      <c r="BJ24" s="122"/>
      <c r="BK24" s="122"/>
      <c r="BL24" s="122"/>
      <c r="BM24" s="122"/>
      <c r="BN24" s="122"/>
      <c r="BO24" s="122"/>
      <c r="BP24" s="122"/>
      <c r="BQ24" s="122"/>
      <c r="BR24" s="122"/>
      <c r="BS24" s="122"/>
      <c r="BT24" s="122"/>
    </row>
    <row r="25" spans="1:72" hidden="1">
      <c r="A25" s="10" t="s">
        <v>915</v>
      </c>
      <c r="B25" s="126" t="s">
        <v>1786</v>
      </c>
      <c r="C25" s="30" t="s">
        <v>1770</v>
      </c>
    </row>
    <row r="26" spans="1:72" hidden="1">
      <c r="A26" s="10" t="s">
        <v>921</v>
      </c>
      <c r="B26" s="126" t="s">
        <v>1787</v>
      </c>
      <c r="C26" s="30" t="s">
        <v>1770</v>
      </c>
    </row>
    <row r="27" spans="1:72" s="122" customFormat="1" hidden="1">
      <c r="A27" s="30" t="s">
        <v>927</v>
      </c>
      <c r="B27" s="126" t="s">
        <v>1788</v>
      </c>
      <c r="C27" s="30" t="s">
        <v>1770</v>
      </c>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row>
    <row r="28" spans="1:72" hidden="1">
      <c r="A28" s="10" t="s">
        <v>935</v>
      </c>
      <c r="B28" s="126" t="s">
        <v>1789</v>
      </c>
      <c r="C28" s="30" t="s">
        <v>1770</v>
      </c>
    </row>
    <row r="29" spans="1:72" s="136" customFormat="1" hidden="1">
      <c r="A29" s="30" t="s">
        <v>941</v>
      </c>
      <c r="B29" s="126" t="s">
        <v>1790</v>
      </c>
      <c r="C29" s="30" t="s">
        <v>1770</v>
      </c>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22"/>
      <c r="BJ29" s="122"/>
      <c r="BK29" s="122"/>
      <c r="BL29" s="122"/>
      <c r="BM29" s="122"/>
      <c r="BN29" s="122"/>
      <c r="BO29" s="122"/>
      <c r="BP29" s="122"/>
      <c r="BQ29" s="122"/>
      <c r="BR29" s="122"/>
      <c r="BS29" s="122"/>
      <c r="BT29" s="122"/>
    </row>
    <row r="30" spans="1:72" s="122" customFormat="1" hidden="1">
      <c r="A30" s="30" t="s">
        <v>1791</v>
      </c>
      <c r="B30" s="126" t="s">
        <v>1792</v>
      </c>
      <c r="C30" s="30" t="s">
        <v>1770</v>
      </c>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c r="AH30" s="116"/>
      <c r="AI30" s="116"/>
      <c r="AJ30" s="116"/>
      <c r="AK30" s="116"/>
      <c r="AL30" s="116"/>
      <c r="AM30" s="116"/>
      <c r="AN30" s="116"/>
      <c r="AO30" s="116"/>
      <c r="AP30" s="116"/>
      <c r="AQ30" s="116"/>
      <c r="AR30" s="116"/>
      <c r="AS30" s="116"/>
      <c r="AT30" s="116"/>
      <c r="AU30" s="116"/>
      <c r="AV30" s="116"/>
      <c r="AW30" s="116"/>
      <c r="AX30" s="116"/>
      <c r="AY30" s="116"/>
      <c r="AZ30" s="116"/>
      <c r="BA30" s="116"/>
      <c r="BB30" s="116"/>
      <c r="BC30" s="116"/>
      <c r="BD30" s="116"/>
      <c r="BE30" s="116"/>
      <c r="BF30" s="116"/>
      <c r="BG30" s="116"/>
      <c r="BH30" s="116"/>
    </row>
    <row r="31" spans="1:72" s="122" customFormat="1" hidden="1">
      <c r="A31" s="30" t="s">
        <v>949</v>
      </c>
      <c r="B31" s="126" t="s">
        <v>1793</v>
      </c>
      <c r="C31" s="30" t="s">
        <v>1770</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row>
    <row r="32" spans="1:72" s="122" customFormat="1" hidden="1">
      <c r="A32" s="30" t="s">
        <v>955</v>
      </c>
      <c r="B32" s="126" t="s">
        <v>1794</v>
      </c>
      <c r="C32" s="30" t="s">
        <v>1770</v>
      </c>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row>
    <row r="33" spans="1:72" s="136" customFormat="1" hidden="1">
      <c r="A33" s="30" t="s">
        <v>1795</v>
      </c>
      <c r="B33" s="126" t="s">
        <v>1796</v>
      </c>
      <c r="C33" s="30" t="s">
        <v>1770</v>
      </c>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22"/>
      <c r="BJ33" s="122"/>
      <c r="BK33" s="122"/>
      <c r="BL33" s="122"/>
      <c r="BM33" s="122"/>
      <c r="BN33" s="122"/>
      <c r="BO33" s="122"/>
      <c r="BP33" s="122"/>
      <c r="BQ33" s="122"/>
      <c r="BR33" s="122"/>
      <c r="BS33" s="122"/>
      <c r="BT33" s="122"/>
    </row>
    <row r="34" spans="1:72" hidden="1">
      <c r="A34" s="10" t="s">
        <v>969</v>
      </c>
      <c r="B34" s="126" t="s">
        <v>1797</v>
      </c>
      <c r="C34" s="30" t="s">
        <v>1770</v>
      </c>
    </row>
    <row r="35" spans="1:72" hidden="1">
      <c r="A35" s="10" t="s">
        <v>977</v>
      </c>
      <c r="B35" s="126" t="s">
        <v>1798</v>
      </c>
      <c r="C35" s="30" t="s">
        <v>1770</v>
      </c>
    </row>
    <row r="36" spans="1:72" s="122" customFormat="1" hidden="1">
      <c r="A36" s="30" t="s">
        <v>983</v>
      </c>
      <c r="B36" s="126" t="s">
        <v>1799</v>
      </c>
      <c r="C36" s="30" t="s">
        <v>1770</v>
      </c>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row>
    <row r="37" spans="1:72" s="122" customFormat="1" hidden="1">
      <c r="A37" s="30" t="s">
        <v>988</v>
      </c>
      <c r="B37" s="126" t="s">
        <v>1800</v>
      </c>
      <c r="C37" s="30" t="s">
        <v>1770</v>
      </c>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row>
    <row r="38" spans="1:72" s="122" customFormat="1" hidden="1">
      <c r="A38" s="30" t="s">
        <v>994</v>
      </c>
      <c r="B38" s="126" t="s">
        <v>1801</v>
      </c>
      <c r="C38" s="30" t="s">
        <v>1770</v>
      </c>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c r="BC38" s="116"/>
      <c r="BD38" s="116"/>
      <c r="BE38" s="116"/>
      <c r="BF38" s="116"/>
      <c r="BG38" s="116"/>
      <c r="BH38" s="116"/>
    </row>
    <row r="39" spans="1:72" s="122" customFormat="1" hidden="1">
      <c r="A39" s="30" t="s">
        <v>1010</v>
      </c>
      <c r="B39" s="126" t="s">
        <v>1802</v>
      </c>
      <c r="C39" s="30" t="s">
        <v>1770</v>
      </c>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c r="BC39" s="116"/>
      <c r="BD39" s="116"/>
      <c r="BE39" s="116"/>
      <c r="BF39" s="116"/>
      <c r="BG39" s="116"/>
      <c r="BH39" s="116"/>
    </row>
    <row r="40" spans="1:72" hidden="1">
      <c r="A40" s="10" t="s">
        <v>1019</v>
      </c>
      <c r="B40" s="126" t="s">
        <v>1803</v>
      </c>
      <c r="C40" s="30" t="s">
        <v>1770</v>
      </c>
    </row>
    <row r="41" spans="1:72" s="122" customFormat="1" hidden="1">
      <c r="A41" s="30" t="s">
        <v>1028</v>
      </c>
      <c r="B41" s="126" t="s">
        <v>1804</v>
      </c>
      <c r="C41" s="30" t="s">
        <v>1770</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c r="BC41" s="116"/>
      <c r="BD41" s="116"/>
      <c r="BE41" s="116"/>
      <c r="BF41" s="116"/>
      <c r="BG41" s="116"/>
      <c r="BH41" s="116"/>
    </row>
    <row r="42" spans="1:72" s="122" customFormat="1" hidden="1">
      <c r="A42" s="30" t="s">
        <v>1033</v>
      </c>
      <c r="B42" s="126" t="s">
        <v>1805</v>
      </c>
      <c r="C42" s="30" t="s">
        <v>1770</v>
      </c>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row>
    <row r="43" spans="1:72" s="122" customFormat="1" hidden="1">
      <c r="A43" s="30" t="s">
        <v>1041</v>
      </c>
      <c r="B43" s="126" t="s">
        <v>1806</v>
      </c>
      <c r="C43" s="30" t="s">
        <v>1770</v>
      </c>
      <c r="D43" s="116"/>
      <c r="E43" s="116"/>
      <c r="F43" s="116"/>
      <c r="G43" s="116"/>
      <c r="H43" s="116"/>
      <c r="I43" s="116"/>
      <c r="J43" s="116"/>
      <c r="K43" s="116"/>
      <c r="L43" s="116"/>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6"/>
      <c r="AU43" s="116"/>
      <c r="AV43" s="116"/>
      <c r="AW43" s="116"/>
      <c r="AX43" s="116"/>
      <c r="AY43" s="116"/>
      <c r="AZ43" s="116"/>
      <c r="BA43" s="116"/>
      <c r="BB43" s="116"/>
      <c r="BC43" s="116"/>
      <c r="BD43" s="116"/>
      <c r="BE43" s="116"/>
      <c r="BF43" s="116"/>
      <c r="BG43" s="116"/>
      <c r="BH43" s="116"/>
    </row>
    <row r="44" spans="1:72" s="122" customFormat="1" hidden="1">
      <c r="A44" s="30" t="s">
        <v>1047</v>
      </c>
      <c r="B44" s="126" t="s">
        <v>1807</v>
      </c>
      <c r="C44" s="30" t="s">
        <v>1770</v>
      </c>
      <c r="D44" s="116"/>
      <c r="E44" s="116"/>
      <c r="F44" s="116"/>
      <c r="G44" s="116"/>
      <c r="H44" s="116"/>
      <c r="I44" s="116"/>
      <c r="J44" s="116"/>
      <c r="K44" s="116"/>
      <c r="L44" s="116"/>
      <c r="M44" s="116"/>
      <c r="N44" s="116"/>
      <c r="O44" s="116"/>
      <c r="P44" s="116"/>
      <c r="Q44" s="116"/>
      <c r="R44" s="116"/>
      <c r="S44" s="116"/>
      <c r="T44" s="116"/>
      <c r="U44" s="116"/>
      <c r="V44" s="116"/>
      <c r="W44" s="116"/>
      <c r="X44" s="116"/>
      <c r="Y44" s="116"/>
      <c r="Z44" s="116"/>
      <c r="AA44" s="116"/>
      <c r="AB44" s="116"/>
      <c r="AC44" s="116"/>
      <c r="AD44" s="116"/>
      <c r="AE44" s="116"/>
      <c r="AF44" s="116"/>
      <c r="AG44" s="116"/>
      <c r="AH44" s="116"/>
      <c r="AI44" s="116"/>
      <c r="AJ44" s="116"/>
      <c r="AK44" s="116"/>
      <c r="AL44" s="116"/>
      <c r="AM44" s="116"/>
      <c r="AN44" s="116"/>
      <c r="AO44" s="116"/>
      <c r="AP44" s="116"/>
      <c r="AQ44" s="116"/>
      <c r="AR44" s="116"/>
      <c r="AS44" s="116"/>
      <c r="AT44" s="116"/>
      <c r="AU44" s="116"/>
      <c r="AV44" s="116"/>
      <c r="AW44" s="116"/>
      <c r="AX44" s="116"/>
      <c r="AY44" s="116"/>
      <c r="AZ44" s="116"/>
      <c r="BA44" s="116"/>
      <c r="BB44" s="116"/>
      <c r="BC44" s="116"/>
      <c r="BD44" s="116"/>
      <c r="BE44" s="116"/>
      <c r="BF44" s="116"/>
      <c r="BG44" s="116"/>
      <c r="BH44" s="116"/>
    </row>
    <row r="45" spans="1:72" s="122" customFormat="1" hidden="1">
      <c r="A45" s="28" t="s">
        <v>1053</v>
      </c>
      <c r="B45" s="126" t="s">
        <v>1808</v>
      </c>
      <c r="C45" s="30" t="s">
        <v>1770</v>
      </c>
      <c r="D45" s="116"/>
      <c r="E45" s="116"/>
      <c r="F45" s="116"/>
      <c r="G45" s="116"/>
      <c r="H45" s="116"/>
      <c r="I45" s="116"/>
      <c r="J45" s="116"/>
      <c r="K45" s="116"/>
      <c r="L45" s="116"/>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row>
    <row r="46" spans="1:72" s="122" customFormat="1" hidden="1">
      <c r="A46" s="30" t="s">
        <v>1059</v>
      </c>
      <c r="B46" s="126" t="s">
        <v>1809</v>
      </c>
      <c r="C46" s="30" t="s">
        <v>1770</v>
      </c>
      <c r="D46" s="116"/>
      <c r="E46" s="116"/>
      <c r="F46" s="116"/>
      <c r="G46" s="116"/>
      <c r="H46" s="116"/>
      <c r="I46" s="116"/>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row>
    <row r="47" spans="1:72" s="136" customFormat="1" hidden="1">
      <c r="A47" s="30" t="s">
        <v>1065</v>
      </c>
      <c r="B47" s="126" t="s">
        <v>1810</v>
      </c>
      <c r="C47" s="30" t="s">
        <v>1770</v>
      </c>
      <c r="D47" s="116"/>
      <c r="E47" s="116"/>
      <c r="F47" s="116"/>
      <c r="G47" s="116"/>
      <c r="H47" s="116"/>
      <c r="I47" s="116"/>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116"/>
      <c r="AR47" s="116"/>
      <c r="AS47" s="116"/>
      <c r="AT47" s="116"/>
      <c r="AU47" s="116"/>
      <c r="AV47" s="116"/>
      <c r="AW47" s="116"/>
      <c r="AX47" s="116"/>
      <c r="AY47" s="116"/>
      <c r="AZ47" s="116"/>
      <c r="BA47" s="116"/>
      <c r="BB47" s="116"/>
      <c r="BC47" s="116"/>
      <c r="BD47" s="116"/>
      <c r="BE47" s="116"/>
      <c r="BF47" s="116"/>
      <c r="BG47" s="116"/>
      <c r="BH47" s="116"/>
      <c r="BI47" s="122"/>
      <c r="BJ47" s="122"/>
      <c r="BK47" s="122"/>
      <c r="BL47" s="122"/>
      <c r="BM47" s="122"/>
      <c r="BN47" s="122"/>
      <c r="BO47" s="122"/>
      <c r="BP47" s="122"/>
      <c r="BQ47" s="122"/>
      <c r="BR47" s="122"/>
      <c r="BS47" s="122"/>
      <c r="BT47" s="122"/>
    </row>
    <row r="48" spans="1:72" hidden="1">
      <c r="A48" s="140" t="s">
        <v>1455</v>
      </c>
      <c r="B48" s="143" t="s">
        <v>1811</v>
      </c>
      <c r="C48" s="117" t="s">
        <v>1770</v>
      </c>
    </row>
    <row r="49" spans="1:60" hidden="1">
      <c r="A49" s="141" t="s">
        <v>554</v>
      </c>
      <c r="B49" s="143" t="s">
        <v>1812</v>
      </c>
      <c r="C49" s="117" t="s">
        <v>1770</v>
      </c>
    </row>
    <row r="50" spans="1:60" ht="17.25" hidden="1" customHeight="1">
      <c r="A50" s="143" t="s">
        <v>1813</v>
      </c>
      <c r="B50" s="143" t="s">
        <v>1814</v>
      </c>
      <c r="C50" s="144" t="s">
        <v>1770</v>
      </c>
    </row>
    <row r="51" spans="1:60" s="120" customFormat="1" hidden="1">
      <c r="A51" s="30" t="s">
        <v>1815</v>
      </c>
      <c r="B51" s="126" t="s">
        <v>1816</v>
      </c>
      <c r="C51" s="30" t="s">
        <v>1770</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row>
    <row r="52" spans="1:60" s="120" customFormat="1" hidden="1">
      <c r="A52" s="30" t="s">
        <v>47</v>
      </c>
      <c r="B52" s="126" t="s">
        <v>1817</v>
      </c>
      <c r="C52" s="30" t="s">
        <v>1770</v>
      </c>
      <c r="D52" s="116"/>
      <c r="E52" s="116"/>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116"/>
      <c r="AR52" s="116"/>
      <c r="AS52" s="116"/>
      <c r="AT52" s="116"/>
      <c r="AU52" s="116"/>
      <c r="AV52" s="116"/>
      <c r="AW52" s="116"/>
      <c r="AX52" s="116"/>
      <c r="AY52" s="116"/>
      <c r="AZ52" s="116"/>
      <c r="BA52" s="116"/>
      <c r="BB52" s="116"/>
      <c r="BC52" s="116"/>
      <c r="BD52" s="116"/>
      <c r="BE52" s="116"/>
      <c r="BF52" s="116"/>
      <c r="BG52" s="116"/>
      <c r="BH52" s="116"/>
    </row>
    <row r="53" spans="1:60" s="119" customFormat="1" hidden="1">
      <c r="A53" s="130" t="s">
        <v>80</v>
      </c>
      <c r="B53" s="126" t="s">
        <v>1818</v>
      </c>
      <c r="C53" s="142" t="s">
        <v>1770</v>
      </c>
      <c r="D53" s="116"/>
      <c r="E53" s="116"/>
      <c r="F53" s="116"/>
      <c r="G53" s="116"/>
      <c r="H53" s="116"/>
      <c r="I53" s="116"/>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116"/>
      <c r="AR53" s="116"/>
      <c r="AS53" s="116"/>
      <c r="AT53" s="116"/>
      <c r="AU53" s="116"/>
      <c r="AV53" s="116"/>
      <c r="AW53" s="116"/>
      <c r="AX53" s="116"/>
      <c r="AY53" s="116"/>
      <c r="AZ53" s="116"/>
      <c r="BA53" s="116"/>
      <c r="BB53" s="116"/>
      <c r="BC53" s="116"/>
      <c r="BD53" s="116"/>
      <c r="BE53" s="116"/>
      <c r="BF53" s="116"/>
      <c r="BG53" s="116"/>
      <c r="BH53" s="116"/>
    </row>
    <row r="54" spans="1:60" s="120" customFormat="1" hidden="1">
      <c r="A54" s="30" t="s">
        <v>1819</v>
      </c>
      <c r="B54" s="126" t="s">
        <v>1820</v>
      </c>
      <c r="C54" s="30" t="s">
        <v>1770</v>
      </c>
      <c r="D54" s="116"/>
      <c r="E54" s="116"/>
      <c r="F54" s="116"/>
      <c r="G54" s="116"/>
      <c r="H54" s="116"/>
      <c r="I54" s="116"/>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116"/>
      <c r="AR54" s="116"/>
      <c r="AS54" s="116"/>
      <c r="AT54" s="116"/>
      <c r="AU54" s="116"/>
      <c r="AV54" s="116"/>
      <c r="AW54" s="116"/>
      <c r="AX54" s="116"/>
      <c r="AY54" s="116"/>
      <c r="AZ54" s="116"/>
      <c r="BA54" s="116"/>
      <c r="BB54" s="116"/>
      <c r="BC54" s="116"/>
      <c r="BD54" s="116"/>
      <c r="BE54" s="116"/>
      <c r="BF54" s="116"/>
      <c r="BG54" s="116"/>
      <c r="BH54" s="116"/>
    </row>
    <row r="55" spans="1:60" s="120" customFormat="1" hidden="1">
      <c r="A55" s="30" t="s">
        <v>1821</v>
      </c>
      <c r="B55" s="126" t="s">
        <v>1822</v>
      </c>
      <c r="C55" s="30" t="s">
        <v>1770</v>
      </c>
      <c r="D55" s="116"/>
      <c r="E55" s="116"/>
      <c r="F55" s="116"/>
      <c r="G55" s="116"/>
      <c r="H55" s="116"/>
      <c r="I55" s="116"/>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116"/>
      <c r="AR55" s="116"/>
      <c r="AS55" s="116"/>
      <c r="AT55" s="116"/>
      <c r="AU55" s="116"/>
      <c r="AV55" s="116"/>
      <c r="AW55" s="116"/>
      <c r="AX55" s="116"/>
      <c r="AY55" s="116"/>
      <c r="AZ55" s="116"/>
      <c r="BA55" s="116"/>
      <c r="BB55" s="116"/>
      <c r="BC55" s="116"/>
      <c r="BD55" s="116"/>
      <c r="BE55" s="116"/>
      <c r="BF55" s="116"/>
      <c r="BG55" s="116"/>
      <c r="BH55" s="116"/>
    </row>
    <row r="56" spans="1:60" s="120" customFormat="1" hidden="1">
      <c r="A56" s="30" t="s">
        <v>1823</v>
      </c>
      <c r="B56" s="126" t="s">
        <v>1824</v>
      </c>
      <c r="C56" s="30" t="s">
        <v>1770</v>
      </c>
      <c r="D56" s="116"/>
      <c r="E56" s="116"/>
      <c r="F56" s="116"/>
      <c r="G56" s="116"/>
      <c r="H56" s="116"/>
      <c r="I56" s="116"/>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16"/>
      <c r="BE56" s="116"/>
      <c r="BF56" s="116"/>
      <c r="BG56" s="116"/>
      <c r="BH56" s="116"/>
    </row>
    <row r="57" spans="1:60" s="120" customFormat="1" hidden="1">
      <c r="A57" s="30" t="s">
        <v>1825</v>
      </c>
      <c r="B57" s="126" t="s">
        <v>1826</v>
      </c>
      <c r="C57" s="30" t="s">
        <v>1770</v>
      </c>
      <c r="D57" s="116"/>
      <c r="E57" s="116"/>
      <c r="F57" s="116"/>
      <c r="G57" s="116"/>
      <c r="H57" s="116"/>
      <c r="I57" s="116"/>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116"/>
      <c r="AR57" s="116"/>
      <c r="AS57" s="116"/>
      <c r="AT57" s="116"/>
      <c r="AU57" s="116"/>
      <c r="AV57" s="116"/>
      <c r="AW57" s="116"/>
      <c r="AX57" s="116"/>
      <c r="AY57" s="116"/>
      <c r="AZ57" s="116"/>
      <c r="BA57" s="116"/>
      <c r="BB57" s="116"/>
      <c r="BC57" s="116"/>
      <c r="BD57" s="116"/>
      <c r="BE57" s="116"/>
      <c r="BF57" s="116"/>
      <c r="BG57" s="116"/>
      <c r="BH57" s="116"/>
    </row>
    <row r="58" spans="1:60" s="120" customFormat="1" hidden="1">
      <c r="A58" s="30" t="s">
        <v>131</v>
      </c>
      <c r="B58" s="126" t="s">
        <v>1827</v>
      </c>
      <c r="C58" s="30" t="s">
        <v>1770</v>
      </c>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row>
    <row r="59" spans="1:60" s="120" customFormat="1" hidden="1">
      <c r="A59" s="30" t="s">
        <v>1828</v>
      </c>
      <c r="B59" s="126" t="s">
        <v>1829</v>
      </c>
      <c r="C59" s="30" t="s">
        <v>1770</v>
      </c>
      <c r="D59" s="116"/>
      <c r="E59" s="116"/>
      <c r="F59" s="116"/>
      <c r="G59" s="116"/>
      <c r="H59" s="116"/>
      <c r="I59" s="116"/>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6"/>
      <c r="BC59" s="116"/>
      <c r="BD59" s="116"/>
      <c r="BE59" s="116"/>
      <c r="BF59" s="116"/>
      <c r="BG59" s="116"/>
      <c r="BH59" s="116"/>
    </row>
    <row r="60" spans="1:60" s="120" customFormat="1" hidden="1">
      <c r="A60" s="30" t="s">
        <v>1830</v>
      </c>
      <c r="B60" s="126" t="s">
        <v>1831</v>
      </c>
      <c r="C60" s="30" t="s">
        <v>1770</v>
      </c>
      <c r="D60" s="116"/>
      <c r="E60" s="116"/>
      <c r="F60" s="116"/>
      <c r="G60" s="116"/>
      <c r="H60" s="116"/>
      <c r="I60" s="116"/>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116"/>
      <c r="AR60" s="116"/>
      <c r="AS60" s="116"/>
      <c r="AT60" s="116"/>
      <c r="AU60" s="116"/>
      <c r="AV60" s="116"/>
      <c r="AW60" s="116"/>
      <c r="AX60" s="116"/>
      <c r="AY60" s="116"/>
      <c r="AZ60" s="116"/>
      <c r="BA60" s="116"/>
      <c r="BB60" s="116"/>
      <c r="BC60" s="116"/>
      <c r="BD60" s="116"/>
      <c r="BE60" s="116"/>
      <c r="BF60" s="116"/>
      <c r="BG60" s="116"/>
      <c r="BH60" s="116"/>
    </row>
    <row r="61" spans="1:60" s="120" customFormat="1" hidden="1">
      <c r="A61" s="30" t="s">
        <v>1832</v>
      </c>
      <c r="B61" s="126" t="s">
        <v>1833</v>
      </c>
      <c r="C61" s="30" t="s">
        <v>1770</v>
      </c>
      <c r="D61" s="116"/>
      <c r="E61" s="116"/>
      <c r="F61" s="116"/>
      <c r="G61" s="116"/>
      <c r="H61" s="116"/>
      <c r="I61" s="116"/>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116"/>
      <c r="AR61" s="116"/>
      <c r="AS61" s="116"/>
      <c r="AT61" s="116"/>
      <c r="AU61" s="116"/>
      <c r="AV61" s="116"/>
      <c r="AW61" s="116"/>
      <c r="AX61" s="116"/>
      <c r="AY61" s="116"/>
      <c r="AZ61" s="116"/>
      <c r="BA61" s="116"/>
      <c r="BB61" s="116"/>
      <c r="BC61" s="116"/>
      <c r="BD61" s="116"/>
      <c r="BE61" s="116"/>
      <c r="BF61" s="116"/>
      <c r="BG61" s="116"/>
      <c r="BH61" s="116"/>
    </row>
    <row r="62" spans="1:60" s="120" customFormat="1" hidden="1">
      <c r="A62" s="30" t="s">
        <v>136</v>
      </c>
      <c r="B62" s="126" t="s">
        <v>1834</v>
      </c>
      <c r="C62" s="30" t="s">
        <v>1770</v>
      </c>
      <c r="D62" s="116"/>
      <c r="E62" s="116"/>
      <c r="F62" s="116"/>
      <c r="G62" s="116"/>
      <c r="H62" s="116"/>
      <c r="I62" s="116"/>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116"/>
      <c r="AR62" s="116"/>
      <c r="AS62" s="116"/>
      <c r="AT62" s="116"/>
      <c r="AU62" s="116"/>
      <c r="AV62" s="116"/>
      <c r="AW62" s="116"/>
      <c r="AX62" s="116"/>
      <c r="AY62" s="116"/>
      <c r="AZ62" s="116"/>
      <c r="BA62" s="116"/>
      <c r="BB62" s="116"/>
      <c r="BC62" s="116"/>
      <c r="BD62" s="116"/>
      <c r="BE62" s="116"/>
      <c r="BF62" s="116"/>
      <c r="BG62" s="116"/>
      <c r="BH62" s="116"/>
    </row>
    <row r="63" spans="1:60" s="120" customFormat="1" hidden="1">
      <c r="A63" s="30" t="s">
        <v>1835</v>
      </c>
      <c r="B63" s="126" t="s">
        <v>1836</v>
      </c>
      <c r="C63" s="30" t="s">
        <v>1770</v>
      </c>
      <c r="D63" s="116"/>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116"/>
      <c r="BA63" s="116"/>
      <c r="BB63" s="116"/>
      <c r="BC63" s="116"/>
      <c r="BD63" s="116"/>
      <c r="BE63" s="116"/>
      <c r="BF63" s="116"/>
      <c r="BG63" s="116"/>
      <c r="BH63" s="116"/>
    </row>
    <row r="64" spans="1:60" s="120" customFormat="1" hidden="1">
      <c r="A64" s="30" t="s">
        <v>1837</v>
      </c>
      <c r="B64" s="126" t="s">
        <v>1838</v>
      </c>
      <c r="C64" s="30" t="s">
        <v>1770</v>
      </c>
      <c r="D64" s="116"/>
      <c r="E64" s="116"/>
      <c r="F64" s="116"/>
      <c r="G64" s="116"/>
      <c r="H64" s="116"/>
      <c r="I64" s="116"/>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116"/>
      <c r="AR64" s="116"/>
      <c r="AS64" s="116"/>
      <c r="AT64" s="116"/>
      <c r="AU64" s="116"/>
      <c r="AV64" s="116"/>
      <c r="AW64" s="116"/>
      <c r="AX64" s="116"/>
      <c r="AY64" s="116"/>
      <c r="AZ64" s="116"/>
      <c r="BA64" s="116"/>
      <c r="BB64" s="116"/>
      <c r="BC64" s="116"/>
      <c r="BD64" s="116"/>
      <c r="BE64" s="116"/>
      <c r="BF64" s="116"/>
      <c r="BG64" s="116"/>
      <c r="BH64" s="116"/>
    </row>
    <row r="65" spans="1:60" s="120" customFormat="1" hidden="1">
      <c r="A65" s="30" t="s">
        <v>1839</v>
      </c>
      <c r="B65" s="126" t="s">
        <v>1840</v>
      </c>
      <c r="C65" s="30" t="s">
        <v>1770</v>
      </c>
      <c r="D65" s="116"/>
      <c r="E65" s="116"/>
      <c r="F65" s="116"/>
      <c r="G65" s="116"/>
      <c r="H65" s="116"/>
      <c r="I65" s="116"/>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116"/>
      <c r="AR65" s="116"/>
      <c r="AS65" s="116"/>
      <c r="AT65" s="116"/>
      <c r="AU65" s="116"/>
      <c r="AV65" s="116"/>
      <c r="AW65" s="116"/>
      <c r="AX65" s="116"/>
      <c r="AY65" s="116"/>
      <c r="AZ65" s="116"/>
      <c r="BA65" s="116"/>
      <c r="BB65" s="116"/>
      <c r="BC65" s="116"/>
      <c r="BD65" s="116"/>
      <c r="BE65" s="116"/>
      <c r="BF65" s="116"/>
      <c r="BG65" s="116"/>
      <c r="BH65" s="116"/>
    </row>
    <row r="66" spans="1:60" s="120" customFormat="1" hidden="1">
      <c r="A66" s="30" t="s">
        <v>147</v>
      </c>
      <c r="B66" s="126" t="s">
        <v>1841</v>
      </c>
      <c r="C66" s="30" t="s">
        <v>1770</v>
      </c>
      <c r="D66" s="116"/>
      <c r="E66" s="116"/>
      <c r="F66" s="116"/>
      <c r="G66" s="116"/>
      <c r="H66" s="116"/>
      <c r="I66" s="116"/>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116"/>
      <c r="AR66" s="116"/>
      <c r="AS66" s="116"/>
      <c r="AT66" s="116"/>
      <c r="AU66" s="116"/>
      <c r="AV66" s="116"/>
      <c r="AW66" s="116"/>
      <c r="AX66" s="116"/>
      <c r="AY66" s="116"/>
      <c r="AZ66" s="116"/>
      <c r="BA66" s="116"/>
      <c r="BB66" s="116"/>
      <c r="BC66" s="116"/>
      <c r="BD66" s="116"/>
      <c r="BE66" s="116"/>
      <c r="BF66" s="116"/>
      <c r="BG66" s="116"/>
      <c r="BH66" s="116"/>
    </row>
    <row r="67" spans="1:60" s="120" customFormat="1" hidden="1">
      <c r="A67" s="30" t="s">
        <v>1842</v>
      </c>
      <c r="B67" s="126" t="s">
        <v>1843</v>
      </c>
      <c r="C67" s="30" t="s">
        <v>1770</v>
      </c>
      <c r="D67" s="116"/>
      <c r="E67" s="116"/>
      <c r="F67" s="116"/>
      <c r="G67" s="116"/>
      <c r="H67" s="116"/>
      <c r="I67" s="116"/>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116"/>
      <c r="AR67" s="116"/>
      <c r="AS67" s="116"/>
      <c r="AT67" s="116"/>
      <c r="AU67" s="116"/>
      <c r="AV67" s="116"/>
      <c r="AW67" s="116"/>
      <c r="AX67" s="116"/>
      <c r="AY67" s="116"/>
      <c r="AZ67" s="116"/>
      <c r="BA67" s="116"/>
      <c r="BB67" s="116"/>
      <c r="BC67" s="116"/>
      <c r="BD67" s="116"/>
      <c r="BE67" s="116"/>
      <c r="BF67" s="116"/>
      <c r="BG67" s="116"/>
      <c r="BH67" s="116"/>
    </row>
    <row r="68" spans="1:60" s="120" customFormat="1" hidden="1">
      <c r="A68" s="30" t="s">
        <v>1844</v>
      </c>
      <c r="B68" s="126" t="s">
        <v>1845</v>
      </c>
      <c r="C68" s="30" t="s">
        <v>1770</v>
      </c>
      <c r="D68" s="116"/>
      <c r="E68" s="116"/>
      <c r="F68" s="116"/>
      <c r="G68" s="116"/>
      <c r="H68" s="116"/>
      <c r="I68" s="116"/>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116"/>
      <c r="AR68" s="116"/>
      <c r="AS68" s="116"/>
      <c r="AT68" s="116"/>
      <c r="AU68" s="116"/>
      <c r="AV68" s="116"/>
      <c r="AW68" s="116"/>
      <c r="AX68" s="116"/>
      <c r="AY68" s="116"/>
      <c r="AZ68" s="116"/>
      <c r="BA68" s="116"/>
      <c r="BB68" s="116"/>
      <c r="BC68" s="116"/>
      <c r="BD68" s="116"/>
      <c r="BE68" s="116"/>
      <c r="BF68" s="116"/>
      <c r="BG68" s="116"/>
      <c r="BH68" s="116"/>
    </row>
    <row r="69" spans="1:60" s="120" customFormat="1" hidden="1">
      <c r="A69" s="30" t="s">
        <v>1846</v>
      </c>
      <c r="B69" s="126" t="s">
        <v>1847</v>
      </c>
      <c r="C69" s="30" t="s">
        <v>1770</v>
      </c>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116"/>
      <c r="AR69" s="116"/>
      <c r="AS69" s="116"/>
      <c r="AT69" s="116"/>
      <c r="AU69" s="116"/>
      <c r="AV69" s="116"/>
      <c r="AW69" s="116"/>
      <c r="AX69" s="116"/>
      <c r="AY69" s="116"/>
      <c r="AZ69" s="116"/>
      <c r="BA69" s="116"/>
      <c r="BB69" s="116"/>
      <c r="BC69" s="116"/>
      <c r="BD69" s="116"/>
      <c r="BE69" s="116"/>
      <c r="BF69" s="116"/>
      <c r="BG69" s="116"/>
      <c r="BH69" s="116"/>
    </row>
    <row r="70" spans="1:60" s="120" customFormat="1" hidden="1">
      <c r="A70" s="30" t="s">
        <v>1848</v>
      </c>
      <c r="B70" s="126" t="s">
        <v>1849</v>
      </c>
      <c r="C70" s="30" t="s">
        <v>1770</v>
      </c>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116"/>
      <c r="AR70" s="116"/>
      <c r="AS70" s="116"/>
      <c r="AT70" s="116"/>
      <c r="AU70" s="116"/>
      <c r="AV70" s="116"/>
      <c r="AW70" s="116"/>
      <c r="AX70" s="116"/>
      <c r="AY70" s="116"/>
      <c r="AZ70" s="116"/>
      <c r="BA70" s="116"/>
      <c r="BB70" s="116"/>
      <c r="BC70" s="116"/>
      <c r="BD70" s="116"/>
      <c r="BE70" s="116"/>
      <c r="BF70" s="116"/>
      <c r="BG70" s="116"/>
      <c r="BH70" s="116"/>
    </row>
    <row r="71" spans="1:60" s="120" customFormat="1" hidden="1">
      <c r="A71" s="30" t="s">
        <v>155</v>
      </c>
      <c r="B71" s="126" t="s">
        <v>1850</v>
      </c>
      <c r="C71" s="30" t="s">
        <v>1770</v>
      </c>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c r="AD71" s="116"/>
      <c r="AE71" s="116"/>
      <c r="AF71" s="116"/>
      <c r="AG71" s="116"/>
      <c r="AH71" s="116"/>
      <c r="AI71" s="116"/>
      <c r="AJ71" s="116"/>
      <c r="AK71" s="116"/>
      <c r="AL71" s="116"/>
      <c r="AM71" s="116"/>
      <c r="AN71" s="116"/>
      <c r="AO71" s="116"/>
      <c r="AP71" s="116"/>
      <c r="AQ71" s="116"/>
      <c r="AR71" s="116"/>
      <c r="AS71" s="116"/>
      <c r="AT71" s="116"/>
      <c r="AU71" s="116"/>
      <c r="AV71" s="116"/>
      <c r="AW71" s="116"/>
      <c r="AX71" s="116"/>
      <c r="AY71" s="116"/>
      <c r="AZ71" s="116"/>
      <c r="BA71" s="116"/>
      <c r="BB71" s="116"/>
      <c r="BC71" s="116"/>
      <c r="BD71" s="116"/>
      <c r="BE71" s="116"/>
      <c r="BF71" s="116"/>
      <c r="BG71" s="116"/>
      <c r="BH71" s="116"/>
    </row>
    <row r="72" spans="1:60" s="120" customFormat="1" hidden="1">
      <c r="A72" s="30" t="s">
        <v>217</v>
      </c>
      <c r="B72" s="126" t="s">
        <v>1851</v>
      </c>
      <c r="C72" s="30" t="s">
        <v>1770</v>
      </c>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c r="AD72" s="116"/>
      <c r="AE72" s="116"/>
      <c r="AF72" s="116"/>
      <c r="AG72" s="116"/>
      <c r="AH72" s="116"/>
      <c r="AI72" s="116"/>
      <c r="AJ72" s="116"/>
      <c r="AK72" s="116"/>
      <c r="AL72" s="116"/>
      <c r="AM72" s="116"/>
      <c r="AN72" s="116"/>
      <c r="AO72" s="116"/>
      <c r="AP72" s="116"/>
      <c r="AQ72" s="116"/>
      <c r="AR72" s="116"/>
      <c r="AS72" s="116"/>
      <c r="AT72" s="116"/>
      <c r="AU72" s="116"/>
      <c r="AV72" s="116"/>
      <c r="AW72" s="116"/>
      <c r="AX72" s="116"/>
      <c r="AY72" s="116"/>
      <c r="AZ72" s="116"/>
      <c r="BA72" s="116"/>
      <c r="BB72" s="116"/>
      <c r="BC72" s="116"/>
      <c r="BD72" s="116"/>
      <c r="BE72" s="116"/>
      <c r="BF72" s="116"/>
      <c r="BG72" s="116"/>
      <c r="BH72" s="116"/>
    </row>
    <row r="73" spans="1:60" s="120" customFormat="1" hidden="1">
      <c r="A73" s="30" t="s">
        <v>234</v>
      </c>
      <c r="B73" s="126" t="s">
        <v>1852</v>
      </c>
      <c r="C73" s="30" t="s">
        <v>1770</v>
      </c>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c r="AD73" s="116"/>
      <c r="AE73" s="116"/>
      <c r="AF73" s="116"/>
      <c r="AG73" s="116"/>
      <c r="AH73" s="116"/>
      <c r="AI73" s="116"/>
      <c r="AJ73" s="116"/>
      <c r="AK73" s="116"/>
      <c r="AL73" s="116"/>
      <c r="AM73" s="116"/>
      <c r="AN73" s="116"/>
      <c r="AO73" s="116"/>
      <c r="AP73" s="116"/>
      <c r="AQ73" s="116"/>
      <c r="AR73" s="116"/>
      <c r="AS73" s="116"/>
      <c r="AT73" s="116"/>
      <c r="AU73" s="116"/>
      <c r="AV73" s="116"/>
      <c r="AW73" s="116"/>
      <c r="AX73" s="116"/>
      <c r="AY73" s="116"/>
      <c r="AZ73" s="116"/>
      <c r="BA73" s="116"/>
      <c r="BB73" s="116"/>
      <c r="BC73" s="116"/>
      <c r="BD73" s="116"/>
      <c r="BE73" s="116"/>
      <c r="BF73" s="116"/>
      <c r="BG73" s="116"/>
      <c r="BH73" s="116"/>
    </row>
    <row r="74" spans="1:60" ht="18" hidden="1" customHeight="1">
      <c r="A74" s="126" t="s">
        <v>1853</v>
      </c>
      <c r="B74" s="166" t="s">
        <v>1854</v>
      </c>
      <c r="C74" s="117" t="s">
        <v>1770</v>
      </c>
    </row>
    <row r="75" spans="1:60" s="120" customFormat="1" hidden="1">
      <c r="A75" s="30" t="s">
        <v>1855</v>
      </c>
      <c r="B75" s="126" t="s">
        <v>1856</v>
      </c>
      <c r="C75" s="30" t="s">
        <v>1770</v>
      </c>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c r="AD75" s="116"/>
      <c r="AE75" s="116"/>
      <c r="AF75" s="116"/>
      <c r="AG75" s="116"/>
      <c r="AH75" s="116"/>
      <c r="AI75" s="116"/>
      <c r="AJ75" s="116"/>
      <c r="AK75" s="116"/>
      <c r="AL75" s="116"/>
      <c r="AM75" s="116"/>
      <c r="AN75" s="116"/>
      <c r="AO75" s="116"/>
      <c r="AP75" s="116"/>
      <c r="AQ75" s="116"/>
      <c r="AR75" s="116"/>
      <c r="AS75" s="116"/>
      <c r="AT75" s="116"/>
      <c r="AU75" s="116"/>
      <c r="AV75" s="116"/>
      <c r="AW75" s="116"/>
      <c r="AX75" s="116"/>
      <c r="AY75" s="116"/>
      <c r="AZ75" s="116"/>
      <c r="BA75" s="116"/>
      <c r="BB75" s="116"/>
      <c r="BC75" s="116"/>
      <c r="BD75" s="116"/>
      <c r="BE75" s="116"/>
      <c r="BF75" s="116"/>
      <c r="BG75" s="116"/>
      <c r="BH75" s="116"/>
    </row>
    <row r="76" spans="1:60" s="120" customFormat="1" hidden="1">
      <c r="A76" s="30" t="s">
        <v>1857</v>
      </c>
      <c r="B76" s="126" t="s">
        <v>1858</v>
      </c>
      <c r="C76" s="30" t="s">
        <v>1770</v>
      </c>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c r="AD76" s="116"/>
      <c r="AE76" s="116"/>
      <c r="AF76" s="116"/>
      <c r="AG76" s="116"/>
      <c r="AH76" s="116"/>
      <c r="AI76" s="116"/>
      <c r="AJ76" s="116"/>
      <c r="AK76" s="116"/>
      <c r="AL76" s="116"/>
      <c r="AM76" s="116"/>
      <c r="AN76" s="116"/>
      <c r="AO76" s="116"/>
      <c r="AP76" s="116"/>
      <c r="AQ76" s="116"/>
      <c r="AR76" s="116"/>
      <c r="AS76" s="116"/>
      <c r="AT76" s="116"/>
      <c r="AU76" s="116"/>
      <c r="AV76" s="116"/>
      <c r="AW76" s="116"/>
      <c r="AX76" s="116"/>
      <c r="AY76" s="116"/>
      <c r="AZ76" s="116"/>
      <c r="BA76" s="116"/>
      <c r="BB76" s="116"/>
      <c r="BC76" s="116"/>
      <c r="BD76" s="116"/>
      <c r="BE76" s="116"/>
      <c r="BF76" s="116"/>
      <c r="BG76" s="116"/>
      <c r="BH76" s="116"/>
    </row>
    <row r="77" spans="1:60" s="120" customFormat="1" hidden="1">
      <c r="A77" s="30" t="s">
        <v>310</v>
      </c>
      <c r="B77" s="126" t="s">
        <v>1859</v>
      </c>
      <c r="C77" s="30" t="s">
        <v>1770</v>
      </c>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row>
    <row r="78" spans="1:60" s="120" customFormat="1" hidden="1">
      <c r="A78" s="30" t="s">
        <v>1860</v>
      </c>
      <c r="B78" s="126" t="s">
        <v>1861</v>
      </c>
      <c r="C78" s="30" t="s">
        <v>1770</v>
      </c>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c r="AD78" s="116"/>
      <c r="AE78" s="116"/>
      <c r="AF78" s="116"/>
      <c r="AG78" s="116"/>
      <c r="AH78" s="116"/>
      <c r="AI78" s="116"/>
      <c r="AJ78" s="116"/>
      <c r="AK78" s="116"/>
      <c r="AL78" s="116"/>
      <c r="AM78" s="116"/>
      <c r="AN78" s="116"/>
      <c r="AO78" s="116"/>
      <c r="AP78" s="116"/>
      <c r="AQ78" s="116"/>
      <c r="AR78" s="116"/>
      <c r="AS78" s="116"/>
      <c r="AT78" s="116"/>
      <c r="AU78" s="116"/>
      <c r="AV78" s="116"/>
      <c r="AW78" s="116"/>
      <c r="AX78" s="116"/>
      <c r="AY78" s="116"/>
      <c r="AZ78" s="116"/>
      <c r="BA78" s="116"/>
      <c r="BB78" s="116"/>
      <c r="BC78" s="116"/>
      <c r="BD78" s="116"/>
      <c r="BE78" s="116"/>
      <c r="BF78" s="116"/>
      <c r="BG78" s="116"/>
      <c r="BH78" s="116"/>
    </row>
    <row r="79" spans="1:60" s="120" customFormat="1" hidden="1">
      <c r="A79" s="126" t="s">
        <v>1862</v>
      </c>
      <c r="B79" s="126" t="s">
        <v>1863</v>
      </c>
      <c r="C79" s="30" t="s">
        <v>1770</v>
      </c>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c r="AD79" s="116"/>
      <c r="AE79" s="116"/>
      <c r="AF79" s="116"/>
      <c r="AG79" s="116"/>
      <c r="AH79" s="116"/>
      <c r="AI79" s="116"/>
      <c r="AJ79" s="116"/>
      <c r="AK79" s="116"/>
      <c r="AL79" s="116"/>
      <c r="AM79" s="116"/>
      <c r="AN79" s="116"/>
      <c r="AO79" s="116"/>
      <c r="AP79" s="116"/>
      <c r="AQ79" s="116"/>
      <c r="AR79" s="116"/>
      <c r="AS79" s="116"/>
      <c r="AT79" s="116"/>
      <c r="AU79" s="116"/>
      <c r="AV79" s="116"/>
      <c r="AW79" s="116"/>
      <c r="AX79" s="116"/>
      <c r="AY79" s="116"/>
      <c r="AZ79" s="116"/>
      <c r="BA79" s="116"/>
      <c r="BB79" s="116"/>
      <c r="BC79" s="116"/>
      <c r="BD79" s="116"/>
      <c r="BE79" s="116"/>
      <c r="BF79" s="116"/>
      <c r="BG79" s="116"/>
      <c r="BH79" s="116"/>
    </row>
    <row r="80" spans="1:60" s="120" customFormat="1" hidden="1">
      <c r="A80" s="126" t="s">
        <v>1864</v>
      </c>
      <c r="B80" s="126" t="s">
        <v>1865</v>
      </c>
      <c r="C80" s="30" t="s">
        <v>1770</v>
      </c>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c r="AD80" s="116"/>
      <c r="AE80" s="116"/>
      <c r="AF80" s="116"/>
      <c r="AG80" s="116"/>
      <c r="AH80" s="116"/>
      <c r="AI80" s="116"/>
      <c r="AJ80" s="116"/>
      <c r="AK80" s="116"/>
      <c r="AL80" s="116"/>
      <c r="AM80" s="116"/>
      <c r="AN80" s="116"/>
      <c r="AO80" s="116"/>
      <c r="AP80" s="116"/>
      <c r="AQ80" s="116"/>
      <c r="AR80" s="116"/>
      <c r="AS80" s="116"/>
      <c r="AT80" s="116"/>
      <c r="AU80" s="116"/>
      <c r="AV80" s="116"/>
      <c r="AW80" s="116"/>
      <c r="AX80" s="116"/>
      <c r="AY80" s="116"/>
      <c r="AZ80" s="116"/>
      <c r="BA80" s="116"/>
      <c r="BB80" s="116"/>
      <c r="BC80" s="116"/>
      <c r="BD80" s="116"/>
      <c r="BE80" s="116"/>
      <c r="BF80" s="116"/>
      <c r="BG80" s="116"/>
      <c r="BH80" s="116"/>
    </row>
    <row r="81" spans="1:60" s="120" customFormat="1" hidden="1">
      <c r="A81" s="126" t="s">
        <v>355</v>
      </c>
      <c r="B81" s="126" t="s">
        <v>1866</v>
      </c>
      <c r="C81" s="30" t="s">
        <v>1770</v>
      </c>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c r="AD81" s="116"/>
      <c r="AE81" s="116"/>
      <c r="AF81" s="116"/>
      <c r="AG81" s="116"/>
      <c r="AH81" s="116"/>
      <c r="AI81" s="116"/>
      <c r="AJ81" s="116"/>
      <c r="AK81" s="116"/>
      <c r="AL81" s="116"/>
      <c r="AM81" s="116"/>
      <c r="AN81" s="116"/>
      <c r="AO81" s="116"/>
      <c r="AP81" s="116"/>
      <c r="AQ81" s="116"/>
      <c r="AR81" s="116"/>
      <c r="AS81" s="116"/>
      <c r="AT81" s="116"/>
      <c r="AU81" s="116"/>
      <c r="AV81" s="116"/>
      <c r="AW81" s="116"/>
      <c r="AX81" s="116"/>
      <c r="AY81" s="116"/>
      <c r="AZ81" s="116"/>
      <c r="BA81" s="116"/>
      <c r="BB81" s="116"/>
      <c r="BC81" s="116"/>
      <c r="BD81" s="116"/>
      <c r="BE81" s="116"/>
      <c r="BF81" s="116"/>
      <c r="BG81" s="116"/>
      <c r="BH81" s="116"/>
    </row>
    <row r="82" spans="1:60" s="120" customFormat="1" hidden="1">
      <c r="A82" s="30" t="s">
        <v>1867</v>
      </c>
      <c r="B82" s="126" t="s">
        <v>1868</v>
      </c>
      <c r="C82" s="30" t="s">
        <v>1770</v>
      </c>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c r="AD82" s="116"/>
      <c r="AE82" s="116"/>
      <c r="AF82" s="116"/>
      <c r="AG82" s="116"/>
      <c r="AH82" s="116"/>
      <c r="AI82" s="116"/>
      <c r="AJ82" s="116"/>
      <c r="AK82" s="116"/>
      <c r="AL82" s="116"/>
      <c r="AM82" s="116"/>
      <c r="AN82" s="116"/>
      <c r="AO82" s="116"/>
      <c r="AP82" s="116"/>
      <c r="AQ82" s="116"/>
      <c r="AR82" s="116"/>
      <c r="AS82" s="116"/>
      <c r="AT82" s="116"/>
      <c r="AU82" s="116"/>
      <c r="AV82" s="116"/>
      <c r="AW82" s="116"/>
      <c r="AX82" s="116"/>
      <c r="AY82" s="116"/>
      <c r="AZ82" s="116"/>
      <c r="BA82" s="116"/>
      <c r="BB82" s="116"/>
      <c r="BC82" s="116"/>
      <c r="BD82" s="116"/>
      <c r="BE82" s="116"/>
      <c r="BF82" s="116"/>
      <c r="BG82" s="116"/>
      <c r="BH82" s="116"/>
    </row>
    <row r="83" spans="1:60" s="120" customFormat="1" hidden="1">
      <c r="A83" s="30" t="s">
        <v>1869</v>
      </c>
      <c r="B83" s="126" t="s">
        <v>1870</v>
      </c>
      <c r="C83" s="30" t="s">
        <v>1770</v>
      </c>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c r="AD83" s="116"/>
      <c r="AE83" s="116"/>
      <c r="AF83" s="116"/>
      <c r="AG83" s="116"/>
      <c r="AH83" s="116"/>
      <c r="AI83" s="116"/>
      <c r="AJ83" s="116"/>
      <c r="AK83" s="116"/>
      <c r="AL83" s="116"/>
      <c r="AM83" s="116"/>
      <c r="AN83" s="116"/>
      <c r="AO83" s="116"/>
      <c r="AP83" s="116"/>
      <c r="AQ83" s="116"/>
      <c r="AR83" s="116"/>
      <c r="AS83" s="116"/>
      <c r="AT83" s="116"/>
      <c r="AU83" s="116"/>
      <c r="AV83" s="116"/>
      <c r="AW83" s="116"/>
      <c r="AX83" s="116"/>
      <c r="AY83" s="116"/>
      <c r="AZ83" s="116"/>
      <c r="BA83" s="116"/>
      <c r="BB83" s="116"/>
      <c r="BC83" s="116"/>
      <c r="BD83" s="116"/>
      <c r="BE83" s="116"/>
      <c r="BF83" s="116"/>
      <c r="BG83" s="116"/>
      <c r="BH83" s="116"/>
    </row>
    <row r="84" spans="1:60" s="120" customFormat="1" hidden="1">
      <c r="A84" s="30" t="s">
        <v>378</v>
      </c>
      <c r="B84" s="126" t="s">
        <v>1871</v>
      </c>
      <c r="C84" s="30" t="s">
        <v>1770</v>
      </c>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c r="AD84" s="116"/>
      <c r="AE84" s="116"/>
      <c r="AF84" s="116"/>
      <c r="AG84" s="116"/>
      <c r="AH84" s="116"/>
      <c r="AI84" s="116"/>
      <c r="AJ84" s="116"/>
      <c r="AK84" s="116"/>
      <c r="AL84" s="116"/>
      <c r="AM84" s="116"/>
      <c r="AN84" s="116"/>
      <c r="AO84" s="116"/>
      <c r="AP84" s="116"/>
      <c r="AQ84" s="116"/>
      <c r="AR84" s="116"/>
      <c r="AS84" s="116"/>
      <c r="AT84" s="116"/>
      <c r="AU84" s="116"/>
      <c r="AV84" s="116"/>
      <c r="AW84" s="116"/>
      <c r="AX84" s="116"/>
      <c r="AY84" s="116"/>
      <c r="AZ84" s="116"/>
      <c r="BA84" s="116"/>
      <c r="BB84" s="116"/>
      <c r="BC84" s="116"/>
      <c r="BD84" s="116"/>
      <c r="BE84" s="116"/>
      <c r="BF84" s="116"/>
      <c r="BG84" s="116"/>
      <c r="BH84" s="116"/>
    </row>
    <row r="85" spans="1:60" s="120" customFormat="1" hidden="1">
      <c r="A85" s="126" t="s">
        <v>1872</v>
      </c>
      <c r="B85" s="126" t="s">
        <v>1873</v>
      </c>
      <c r="C85" s="30" t="s">
        <v>1770</v>
      </c>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c r="AK85" s="116"/>
      <c r="AL85" s="116"/>
      <c r="AM85" s="116"/>
      <c r="AN85" s="116"/>
      <c r="AO85" s="116"/>
      <c r="AP85" s="116"/>
      <c r="AQ85" s="116"/>
      <c r="AR85" s="116"/>
      <c r="AS85" s="116"/>
      <c r="AT85" s="116"/>
      <c r="AU85" s="116"/>
      <c r="AV85" s="116"/>
      <c r="AW85" s="116"/>
      <c r="AX85" s="116"/>
      <c r="AY85" s="116"/>
      <c r="AZ85" s="116"/>
      <c r="BA85" s="116"/>
      <c r="BB85" s="116"/>
      <c r="BC85" s="116"/>
      <c r="BD85" s="116"/>
      <c r="BE85" s="116"/>
      <c r="BF85" s="116"/>
      <c r="BG85" s="116"/>
      <c r="BH85" s="116"/>
    </row>
    <row r="86" spans="1:60" s="120" customFormat="1" hidden="1">
      <c r="A86" s="126" t="s">
        <v>1874</v>
      </c>
      <c r="B86" s="126" t="s">
        <v>1875</v>
      </c>
      <c r="C86" s="30" t="s">
        <v>1770</v>
      </c>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c r="AK86" s="116"/>
      <c r="AL86" s="116"/>
      <c r="AM86" s="116"/>
      <c r="AN86" s="116"/>
      <c r="AO86" s="116"/>
      <c r="AP86" s="116"/>
      <c r="AQ86" s="116"/>
      <c r="AR86" s="116"/>
      <c r="AS86" s="116"/>
      <c r="AT86" s="116"/>
      <c r="AU86" s="116"/>
      <c r="AV86" s="116"/>
      <c r="AW86" s="116"/>
      <c r="AX86" s="116"/>
      <c r="AY86" s="116"/>
      <c r="AZ86" s="116"/>
      <c r="BA86" s="116"/>
      <c r="BB86" s="116"/>
      <c r="BC86" s="116"/>
      <c r="BD86" s="116"/>
      <c r="BE86" s="116"/>
      <c r="BF86" s="116"/>
      <c r="BG86" s="116"/>
      <c r="BH86" s="116"/>
    </row>
    <row r="87" spans="1:60" s="120" customFormat="1" hidden="1">
      <c r="A87" s="126" t="s">
        <v>390</v>
      </c>
      <c r="B87" s="126" t="s">
        <v>1876</v>
      </c>
      <c r="C87" s="30" t="s">
        <v>1770</v>
      </c>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c r="AD87" s="116"/>
      <c r="AE87" s="116"/>
      <c r="AF87" s="116"/>
      <c r="AG87" s="116"/>
      <c r="AH87" s="116"/>
      <c r="AI87" s="116"/>
      <c r="AJ87" s="116"/>
      <c r="AK87" s="116"/>
      <c r="AL87" s="116"/>
      <c r="AM87" s="116"/>
      <c r="AN87" s="116"/>
      <c r="AO87" s="116"/>
      <c r="AP87" s="116"/>
      <c r="AQ87" s="116"/>
      <c r="AR87" s="116"/>
      <c r="AS87" s="116"/>
      <c r="AT87" s="116"/>
      <c r="AU87" s="116"/>
      <c r="AV87" s="116"/>
      <c r="AW87" s="116"/>
      <c r="AX87" s="116"/>
      <c r="AY87" s="116"/>
      <c r="AZ87" s="116"/>
      <c r="BA87" s="116"/>
      <c r="BB87" s="116"/>
      <c r="BC87" s="116"/>
      <c r="BD87" s="116"/>
      <c r="BE87" s="116"/>
      <c r="BF87" s="116"/>
      <c r="BG87" s="116"/>
      <c r="BH87" s="116"/>
    </row>
    <row r="88" spans="1:60" s="120" customFormat="1" hidden="1">
      <c r="A88" s="30" t="s">
        <v>1877</v>
      </c>
      <c r="B88" s="126" t="s">
        <v>1878</v>
      </c>
      <c r="C88" s="30" t="s">
        <v>1770</v>
      </c>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c r="AD88" s="116"/>
      <c r="AE88" s="116"/>
      <c r="AF88" s="116"/>
      <c r="AG88" s="116"/>
      <c r="AH88" s="116"/>
      <c r="AI88" s="116"/>
      <c r="AJ88" s="116"/>
      <c r="AK88" s="116"/>
      <c r="AL88" s="116"/>
      <c r="AM88" s="116"/>
      <c r="AN88" s="116"/>
      <c r="AO88" s="116"/>
      <c r="AP88" s="116"/>
      <c r="AQ88" s="116"/>
      <c r="AR88" s="116"/>
      <c r="AS88" s="116"/>
      <c r="AT88" s="116"/>
      <c r="AU88" s="116"/>
      <c r="AV88" s="116"/>
      <c r="AW88" s="116"/>
      <c r="AX88" s="116"/>
      <c r="AY88" s="116"/>
      <c r="AZ88" s="116"/>
      <c r="BA88" s="116"/>
      <c r="BB88" s="116"/>
      <c r="BC88" s="116"/>
      <c r="BD88" s="116"/>
      <c r="BE88" s="116"/>
      <c r="BF88" s="116"/>
      <c r="BG88" s="116"/>
      <c r="BH88" s="116"/>
    </row>
    <row r="89" spans="1:60" s="120" customFormat="1" hidden="1">
      <c r="A89" s="30" t="s">
        <v>1879</v>
      </c>
      <c r="B89" s="126" t="s">
        <v>1880</v>
      </c>
      <c r="C89" s="30" t="s">
        <v>1770</v>
      </c>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c r="AD89" s="116"/>
      <c r="AE89" s="116"/>
      <c r="AF89" s="116"/>
      <c r="AG89" s="116"/>
      <c r="AH89" s="116"/>
      <c r="AI89" s="116"/>
      <c r="AJ89" s="116"/>
      <c r="AK89" s="116"/>
      <c r="AL89" s="116"/>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6"/>
    </row>
    <row r="90" spans="1:60" s="120" customFormat="1" hidden="1">
      <c r="A90" s="30" t="s">
        <v>458</v>
      </c>
      <c r="B90" s="126" t="s">
        <v>1881</v>
      </c>
      <c r="C90" s="30" t="s">
        <v>1770</v>
      </c>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row>
    <row r="91" spans="1:60" s="120" customFormat="1" hidden="1">
      <c r="A91" s="126" t="s">
        <v>1882</v>
      </c>
      <c r="B91" s="126" t="s">
        <v>1883</v>
      </c>
      <c r="C91" s="30" t="s">
        <v>1770</v>
      </c>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c r="AD91" s="116"/>
      <c r="AE91" s="116"/>
      <c r="AF91" s="116"/>
      <c r="AG91" s="116"/>
      <c r="AH91" s="116"/>
      <c r="AI91" s="116"/>
      <c r="AJ91" s="116"/>
      <c r="AK91" s="116"/>
      <c r="AL91" s="116"/>
      <c r="AM91" s="116"/>
      <c r="AN91" s="116"/>
      <c r="AO91" s="116"/>
      <c r="AP91" s="116"/>
      <c r="AQ91" s="116"/>
      <c r="AR91" s="116"/>
      <c r="AS91" s="116"/>
      <c r="AT91" s="116"/>
      <c r="AU91" s="116"/>
      <c r="AV91" s="116"/>
      <c r="AW91" s="116"/>
      <c r="AX91" s="116"/>
      <c r="AY91" s="116"/>
      <c r="AZ91" s="116"/>
      <c r="BA91" s="116"/>
      <c r="BB91" s="116"/>
      <c r="BC91" s="116"/>
      <c r="BD91" s="116"/>
      <c r="BE91" s="116"/>
      <c r="BF91" s="116"/>
      <c r="BG91" s="116"/>
      <c r="BH91" s="116"/>
    </row>
    <row r="92" spans="1:60" s="120" customFormat="1" hidden="1">
      <c r="A92" s="126" t="s">
        <v>1884</v>
      </c>
      <c r="B92" s="126" t="s">
        <v>1885</v>
      </c>
      <c r="C92" s="30" t="s">
        <v>1770</v>
      </c>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c r="AD92" s="116"/>
      <c r="AE92" s="116"/>
      <c r="AF92" s="116"/>
      <c r="AG92" s="116"/>
      <c r="AH92" s="116"/>
      <c r="AI92" s="116"/>
      <c r="AJ92" s="116"/>
      <c r="AK92" s="116"/>
      <c r="AL92" s="116"/>
      <c r="AM92" s="116"/>
      <c r="AN92" s="116"/>
      <c r="AO92" s="116"/>
      <c r="AP92" s="116"/>
      <c r="AQ92" s="116"/>
      <c r="AR92" s="116"/>
      <c r="AS92" s="116"/>
      <c r="AT92" s="116"/>
      <c r="AU92" s="116"/>
      <c r="AV92" s="116"/>
      <c r="AW92" s="116"/>
      <c r="AX92" s="116"/>
      <c r="AY92" s="116"/>
      <c r="AZ92" s="116"/>
      <c r="BA92" s="116"/>
      <c r="BB92" s="116"/>
      <c r="BC92" s="116"/>
      <c r="BD92" s="116"/>
      <c r="BE92" s="116"/>
      <c r="BF92" s="116"/>
      <c r="BG92" s="116"/>
      <c r="BH92" s="116"/>
    </row>
    <row r="93" spans="1:60" s="120" customFormat="1" hidden="1">
      <c r="A93" s="126" t="s">
        <v>474</v>
      </c>
      <c r="B93" s="126" t="s">
        <v>1886</v>
      </c>
      <c r="C93" s="30" t="s">
        <v>1770</v>
      </c>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c r="AD93" s="116"/>
      <c r="AE93" s="116"/>
      <c r="AF93" s="116"/>
      <c r="AG93" s="116"/>
      <c r="AH93" s="116"/>
      <c r="AI93" s="116"/>
      <c r="AJ93" s="116"/>
      <c r="AK93" s="116"/>
      <c r="AL93" s="116"/>
      <c r="AM93" s="116"/>
      <c r="AN93" s="116"/>
      <c r="AO93" s="116"/>
      <c r="AP93" s="116"/>
      <c r="AQ93" s="116"/>
      <c r="AR93" s="116"/>
      <c r="AS93" s="116"/>
      <c r="AT93" s="116"/>
      <c r="AU93" s="116"/>
      <c r="AV93" s="116"/>
      <c r="AW93" s="116"/>
      <c r="AX93" s="116"/>
      <c r="AY93" s="116"/>
      <c r="AZ93" s="116"/>
      <c r="BA93" s="116"/>
      <c r="BB93" s="116"/>
      <c r="BC93" s="116"/>
      <c r="BD93" s="116"/>
      <c r="BE93" s="116"/>
      <c r="BF93" s="116"/>
      <c r="BG93" s="116"/>
      <c r="BH93" s="116"/>
    </row>
    <row r="94" spans="1:60" s="120" customFormat="1" hidden="1">
      <c r="A94" s="114" t="s">
        <v>1887</v>
      </c>
      <c r="B94" s="126" t="s">
        <v>1888</v>
      </c>
      <c r="C94" s="30" t="s">
        <v>1770</v>
      </c>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c r="AD94" s="116"/>
      <c r="AE94" s="116"/>
      <c r="AF94" s="116"/>
      <c r="AG94" s="116"/>
      <c r="AH94" s="116"/>
      <c r="AI94" s="116"/>
      <c r="AJ94" s="116"/>
      <c r="AK94" s="116"/>
      <c r="AL94" s="116"/>
      <c r="AM94" s="116"/>
      <c r="AN94" s="116"/>
      <c r="AO94" s="116"/>
      <c r="AP94" s="116"/>
      <c r="AQ94" s="116"/>
      <c r="AR94" s="116"/>
      <c r="AS94" s="116"/>
      <c r="AT94" s="116"/>
      <c r="AU94" s="116"/>
      <c r="AV94" s="116"/>
      <c r="AW94" s="116"/>
      <c r="AX94" s="116"/>
      <c r="AY94" s="116"/>
      <c r="AZ94" s="116"/>
      <c r="BA94" s="116"/>
      <c r="BB94" s="116"/>
      <c r="BC94" s="116"/>
      <c r="BD94" s="116"/>
      <c r="BE94" s="116"/>
      <c r="BF94" s="116"/>
      <c r="BG94" s="116"/>
      <c r="BH94" s="116"/>
    </row>
    <row r="95" spans="1:60" s="120" customFormat="1" hidden="1">
      <c r="A95" s="114" t="s">
        <v>1889</v>
      </c>
      <c r="B95" s="126" t="s">
        <v>1890</v>
      </c>
      <c r="C95" s="30" t="s">
        <v>1770</v>
      </c>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c r="AD95" s="116"/>
      <c r="AE95" s="116"/>
      <c r="AF95" s="116"/>
      <c r="AG95" s="116"/>
      <c r="AH95" s="116"/>
      <c r="AI95" s="116"/>
      <c r="AJ95" s="116"/>
      <c r="AK95" s="116"/>
      <c r="AL95" s="116"/>
      <c r="AM95" s="116"/>
      <c r="AN95" s="116"/>
      <c r="AO95" s="116"/>
      <c r="AP95" s="116"/>
      <c r="AQ95" s="116"/>
      <c r="AR95" s="116"/>
      <c r="AS95" s="116"/>
      <c r="AT95" s="116"/>
      <c r="AU95" s="116"/>
      <c r="AV95" s="116"/>
      <c r="AW95" s="116"/>
      <c r="AX95" s="116"/>
      <c r="AY95" s="116"/>
      <c r="AZ95" s="116"/>
      <c r="BA95" s="116"/>
      <c r="BB95" s="116"/>
      <c r="BC95" s="116"/>
      <c r="BD95" s="116"/>
      <c r="BE95" s="116"/>
      <c r="BF95" s="116"/>
      <c r="BG95" s="116"/>
      <c r="BH95" s="116"/>
    </row>
    <row r="96" spans="1:60" s="120" customFormat="1" hidden="1">
      <c r="A96" s="114" t="s">
        <v>536</v>
      </c>
      <c r="B96" s="126" t="s">
        <v>1891</v>
      </c>
      <c r="C96" s="30" t="s">
        <v>1770</v>
      </c>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c r="AD96" s="116"/>
      <c r="AE96" s="116"/>
      <c r="AF96" s="116"/>
      <c r="AG96" s="116"/>
      <c r="AH96" s="116"/>
      <c r="AI96" s="116"/>
      <c r="AJ96" s="116"/>
      <c r="AK96" s="116"/>
      <c r="AL96" s="116"/>
      <c r="AM96" s="116"/>
      <c r="AN96" s="116"/>
      <c r="AO96" s="116"/>
      <c r="AP96" s="116"/>
      <c r="AQ96" s="116"/>
      <c r="AR96" s="116"/>
      <c r="AS96" s="116"/>
      <c r="AT96" s="116"/>
      <c r="AU96" s="116"/>
      <c r="AV96" s="116"/>
      <c r="AW96" s="116"/>
      <c r="AX96" s="116"/>
      <c r="AY96" s="116"/>
      <c r="AZ96" s="116"/>
      <c r="BA96" s="116"/>
      <c r="BB96" s="116"/>
      <c r="BC96" s="116"/>
      <c r="BD96" s="116"/>
      <c r="BE96" s="116"/>
      <c r="BF96" s="116"/>
      <c r="BG96" s="116"/>
      <c r="BH96" s="116"/>
    </row>
    <row r="97" spans="1:60" s="120" customFormat="1" hidden="1">
      <c r="A97" s="30" t="s">
        <v>1892</v>
      </c>
      <c r="B97" s="126" t="s">
        <v>1893</v>
      </c>
      <c r="C97" s="30" t="s">
        <v>1770</v>
      </c>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c r="AF97" s="116"/>
      <c r="AG97" s="116"/>
      <c r="AH97" s="116"/>
      <c r="AI97" s="116"/>
      <c r="AJ97" s="116"/>
      <c r="AK97" s="116"/>
      <c r="AL97" s="116"/>
      <c r="AM97" s="116"/>
      <c r="AN97" s="116"/>
      <c r="AO97" s="116"/>
      <c r="AP97" s="116"/>
      <c r="AQ97" s="116"/>
      <c r="AR97" s="116"/>
      <c r="AS97" s="116"/>
      <c r="AT97" s="116"/>
      <c r="AU97" s="116"/>
      <c r="AV97" s="116"/>
      <c r="AW97" s="116"/>
      <c r="AX97" s="116"/>
      <c r="AY97" s="116"/>
      <c r="AZ97" s="116"/>
      <c r="BA97" s="116"/>
      <c r="BB97" s="116"/>
      <c r="BC97" s="116"/>
      <c r="BD97" s="116"/>
      <c r="BE97" s="116"/>
      <c r="BF97" s="116"/>
      <c r="BG97" s="116"/>
      <c r="BH97" s="116"/>
    </row>
    <row r="98" spans="1:60" s="120" customFormat="1" hidden="1">
      <c r="A98" s="30" t="s">
        <v>1894</v>
      </c>
      <c r="B98" s="126" t="s">
        <v>1895</v>
      </c>
      <c r="C98" s="30" t="s">
        <v>1770</v>
      </c>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c r="AD98" s="116"/>
      <c r="AE98" s="116"/>
      <c r="AF98" s="116"/>
      <c r="AG98" s="116"/>
      <c r="AH98" s="116"/>
      <c r="AI98" s="116"/>
      <c r="AJ98" s="116"/>
      <c r="AK98" s="116"/>
      <c r="AL98" s="116"/>
      <c r="AM98" s="116"/>
      <c r="AN98" s="116"/>
      <c r="AO98" s="116"/>
      <c r="AP98" s="116"/>
      <c r="AQ98" s="116"/>
      <c r="AR98" s="116"/>
      <c r="AS98" s="116"/>
      <c r="AT98" s="116"/>
      <c r="AU98" s="116"/>
      <c r="AV98" s="116"/>
      <c r="AW98" s="116"/>
      <c r="AX98" s="116"/>
      <c r="AY98" s="116"/>
      <c r="AZ98" s="116"/>
      <c r="BA98" s="116"/>
      <c r="BB98" s="116"/>
      <c r="BC98" s="116"/>
      <c r="BD98" s="116"/>
      <c r="BE98" s="116"/>
      <c r="BF98" s="116"/>
      <c r="BG98" s="116"/>
      <c r="BH98" s="116"/>
    </row>
    <row r="99" spans="1:60" s="120" customFormat="1" hidden="1">
      <c r="A99" s="30" t="s">
        <v>542</v>
      </c>
      <c r="B99" s="126" t="s">
        <v>1896</v>
      </c>
      <c r="C99" s="30" t="s">
        <v>1770</v>
      </c>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c r="AD99" s="116"/>
      <c r="AE99" s="116"/>
      <c r="AF99" s="116"/>
      <c r="AG99" s="116"/>
      <c r="AH99" s="116"/>
      <c r="AI99" s="116"/>
      <c r="AJ99" s="116"/>
      <c r="AK99" s="116"/>
      <c r="AL99" s="116"/>
      <c r="AM99" s="116"/>
      <c r="AN99" s="116"/>
      <c r="AO99" s="116"/>
      <c r="AP99" s="116"/>
      <c r="AQ99" s="116"/>
      <c r="AR99" s="116"/>
      <c r="AS99" s="116"/>
      <c r="AT99" s="116"/>
      <c r="AU99" s="116"/>
      <c r="AV99" s="116"/>
      <c r="AW99" s="116"/>
      <c r="AX99" s="116"/>
      <c r="AY99" s="116"/>
      <c r="AZ99" s="116"/>
      <c r="BA99" s="116"/>
      <c r="BB99" s="116"/>
      <c r="BC99" s="116"/>
      <c r="BD99" s="116"/>
      <c r="BE99" s="116"/>
      <c r="BF99" s="116"/>
      <c r="BG99" s="116"/>
      <c r="BH99" s="116"/>
    </row>
    <row r="100" spans="1:60" hidden="1">
      <c r="A100" s="30" t="s">
        <v>1897</v>
      </c>
      <c r="B100" s="126" t="s">
        <v>1898</v>
      </c>
      <c r="C100" s="30" t="s">
        <v>1770</v>
      </c>
    </row>
    <row r="101" spans="1:60" hidden="1">
      <c r="A101" s="30" t="s">
        <v>1899</v>
      </c>
      <c r="B101" s="126" t="s">
        <v>1900</v>
      </c>
      <c r="C101" s="30" t="s">
        <v>1770</v>
      </c>
    </row>
    <row r="102" spans="1:60" hidden="1">
      <c r="A102" s="30" t="s">
        <v>809</v>
      </c>
      <c r="B102" s="126" t="s">
        <v>1901</v>
      </c>
      <c r="C102" s="30" t="s">
        <v>1770</v>
      </c>
    </row>
    <row r="103" spans="1:60" hidden="1">
      <c r="A103" s="30" t="s">
        <v>1902</v>
      </c>
      <c r="B103" s="126" t="s">
        <v>1903</v>
      </c>
      <c r="C103" s="30" t="s">
        <v>1770</v>
      </c>
    </row>
    <row r="104" spans="1:60" hidden="1">
      <c r="A104" s="30" t="s">
        <v>1904</v>
      </c>
      <c r="B104" s="126" t="s">
        <v>1905</v>
      </c>
      <c r="C104" s="30" t="s">
        <v>1770</v>
      </c>
    </row>
    <row r="105" spans="1:60" hidden="1">
      <c r="A105" s="30" t="s">
        <v>1906</v>
      </c>
      <c r="B105" s="126" t="s">
        <v>1907</v>
      </c>
      <c r="C105" s="30" t="s">
        <v>1770</v>
      </c>
    </row>
    <row r="106" spans="1:60" s="120" customFormat="1" hidden="1">
      <c r="A106" s="30" t="s">
        <v>1908</v>
      </c>
      <c r="B106" s="126" t="s">
        <v>1909</v>
      </c>
      <c r="C106" s="30" t="s">
        <v>1770</v>
      </c>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row>
    <row r="107" spans="1:60" s="120" customFormat="1" hidden="1">
      <c r="A107" s="30" t="s">
        <v>1910</v>
      </c>
      <c r="B107" s="126" t="s">
        <v>1911</v>
      </c>
      <c r="C107" s="30" t="s">
        <v>1770</v>
      </c>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c r="AD107" s="116"/>
      <c r="AE107" s="116"/>
      <c r="AF107" s="116"/>
      <c r="AG107" s="116"/>
      <c r="AH107" s="116"/>
      <c r="AI107" s="116"/>
      <c r="AJ107" s="116"/>
      <c r="AK107" s="116"/>
      <c r="AL107" s="116"/>
      <c r="AM107" s="116"/>
      <c r="AN107" s="116"/>
      <c r="AO107" s="116"/>
      <c r="AP107" s="116"/>
      <c r="AQ107" s="116"/>
      <c r="AR107" s="116"/>
      <c r="AS107" s="116"/>
      <c r="AT107" s="116"/>
      <c r="AU107" s="116"/>
      <c r="AV107" s="116"/>
      <c r="AW107" s="116"/>
      <c r="AX107" s="116"/>
      <c r="AY107" s="116"/>
      <c r="AZ107" s="116"/>
      <c r="BA107" s="116"/>
      <c r="BB107" s="116"/>
      <c r="BC107" s="116"/>
      <c r="BD107" s="116"/>
      <c r="BE107" s="116"/>
      <c r="BF107" s="116"/>
      <c r="BG107" s="116"/>
      <c r="BH107" s="116"/>
    </row>
    <row r="108" spans="1:60" s="120" customFormat="1" hidden="1">
      <c r="A108" s="30" t="s">
        <v>1912</v>
      </c>
      <c r="B108" s="126" t="s">
        <v>1913</v>
      </c>
      <c r="C108" s="30" t="s">
        <v>1770</v>
      </c>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c r="AD108" s="116"/>
      <c r="AE108" s="116"/>
      <c r="AF108" s="116"/>
      <c r="AG108" s="116"/>
      <c r="AH108" s="116"/>
      <c r="AI108" s="116"/>
      <c r="AJ108" s="116"/>
      <c r="AK108" s="116"/>
      <c r="AL108" s="116"/>
      <c r="AM108" s="116"/>
      <c r="AN108" s="116"/>
      <c r="AO108" s="116"/>
      <c r="AP108" s="116"/>
      <c r="AQ108" s="116"/>
      <c r="AR108" s="116"/>
      <c r="AS108" s="116"/>
      <c r="AT108" s="116"/>
      <c r="AU108" s="116"/>
      <c r="AV108" s="116"/>
      <c r="AW108" s="116"/>
      <c r="AX108" s="116"/>
      <c r="AY108" s="116"/>
      <c r="AZ108" s="116"/>
      <c r="BA108" s="116"/>
      <c r="BB108" s="116"/>
      <c r="BC108" s="116"/>
      <c r="BD108" s="116"/>
      <c r="BE108" s="116"/>
      <c r="BF108" s="116"/>
      <c r="BG108" s="116"/>
      <c r="BH108" s="116"/>
    </row>
    <row r="109" spans="1:60" s="120" customFormat="1" hidden="1">
      <c r="A109" s="30" t="s">
        <v>1914</v>
      </c>
      <c r="B109" s="126" t="s">
        <v>1915</v>
      </c>
      <c r="C109" s="30" t="s">
        <v>1770</v>
      </c>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row>
    <row r="110" spans="1:60" s="120" customFormat="1" hidden="1">
      <c r="A110" s="30" t="s">
        <v>1916</v>
      </c>
      <c r="B110" s="126" t="s">
        <v>1917</v>
      </c>
      <c r="C110" s="30" t="s">
        <v>1770</v>
      </c>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c r="AD110" s="116"/>
      <c r="AE110" s="116"/>
      <c r="AF110" s="116"/>
      <c r="AG110" s="116"/>
      <c r="AH110" s="116"/>
      <c r="AI110" s="116"/>
      <c r="AJ110" s="116"/>
      <c r="AK110" s="116"/>
      <c r="AL110" s="116"/>
      <c r="AM110" s="116"/>
      <c r="AN110" s="116"/>
      <c r="AO110" s="116"/>
      <c r="AP110" s="116"/>
      <c r="AQ110" s="116"/>
      <c r="AR110" s="116"/>
      <c r="AS110" s="116"/>
      <c r="AT110" s="116"/>
      <c r="AU110" s="116"/>
      <c r="AV110" s="116"/>
      <c r="AW110" s="116"/>
      <c r="AX110" s="116"/>
      <c r="AY110" s="116"/>
      <c r="AZ110" s="116"/>
      <c r="BA110" s="116"/>
      <c r="BB110" s="116"/>
      <c r="BC110" s="116"/>
      <c r="BD110" s="116"/>
      <c r="BE110" s="116"/>
      <c r="BF110" s="116"/>
      <c r="BG110" s="116"/>
      <c r="BH110" s="116"/>
    </row>
    <row r="111" spans="1:60" s="120" customFormat="1" hidden="1">
      <c r="A111" s="30" t="s">
        <v>1918</v>
      </c>
      <c r="B111" s="126" t="s">
        <v>1919</v>
      </c>
      <c r="C111" s="30" t="s">
        <v>1770</v>
      </c>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c r="AD111" s="116"/>
      <c r="AE111" s="116"/>
      <c r="AF111" s="116"/>
      <c r="AG111" s="116"/>
      <c r="AH111" s="116"/>
      <c r="AI111" s="116"/>
      <c r="AJ111" s="116"/>
      <c r="AK111" s="116"/>
      <c r="AL111" s="116"/>
      <c r="AM111" s="116"/>
      <c r="AN111" s="116"/>
      <c r="AO111" s="116"/>
      <c r="AP111" s="116"/>
      <c r="AQ111" s="116"/>
      <c r="AR111" s="116"/>
      <c r="AS111" s="116"/>
      <c r="AT111" s="116"/>
      <c r="AU111" s="116"/>
      <c r="AV111" s="116"/>
      <c r="AW111" s="116"/>
      <c r="AX111" s="116"/>
      <c r="AY111" s="116"/>
      <c r="AZ111" s="116"/>
      <c r="BA111" s="116"/>
      <c r="BB111" s="116"/>
      <c r="BC111" s="116"/>
      <c r="BD111" s="116"/>
      <c r="BE111" s="116"/>
      <c r="BF111" s="116"/>
      <c r="BG111" s="116"/>
      <c r="BH111" s="116"/>
    </row>
    <row r="112" spans="1:60" s="120" customFormat="1" hidden="1">
      <c r="A112" s="30" t="s">
        <v>1920</v>
      </c>
      <c r="B112" s="126" t="s">
        <v>1921</v>
      </c>
      <c r="C112" s="30" t="s">
        <v>1770</v>
      </c>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c r="AD112" s="116"/>
      <c r="AE112" s="116"/>
      <c r="AF112" s="116"/>
      <c r="AG112" s="116"/>
      <c r="AH112" s="116"/>
      <c r="AI112" s="116"/>
      <c r="AJ112" s="116"/>
      <c r="AK112" s="116"/>
      <c r="AL112" s="116"/>
      <c r="AM112" s="116"/>
      <c r="AN112" s="116"/>
      <c r="AO112" s="116"/>
      <c r="AP112" s="116"/>
      <c r="AQ112" s="116"/>
      <c r="AR112" s="116"/>
      <c r="AS112" s="116"/>
      <c r="AT112" s="116"/>
      <c r="AU112" s="116"/>
      <c r="AV112" s="116"/>
      <c r="AW112" s="116"/>
      <c r="AX112" s="116"/>
      <c r="AY112" s="116"/>
      <c r="AZ112" s="116"/>
      <c r="BA112" s="116"/>
      <c r="BB112" s="116"/>
      <c r="BC112" s="116"/>
      <c r="BD112" s="116"/>
      <c r="BE112" s="116"/>
      <c r="BF112" s="116"/>
      <c r="BG112" s="116"/>
      <c r="BH112" s="116"/>
    </row>
    <row r="113" spans="1:60" s="120" customFormat="1" hidden="1">
      <c r="A113" s="30" t="s">
        <v>1922</v>
      </c>
      <c r="B113" s="126" t="s">
        <v>1923</v>
      </c>
      <c r="C113" s="30" t="s">
        <v>1770</v>
      </c>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c r="AD113" s="116"/>
      <c r="AE113" s="116"/>
      <c r="AF113" s="116"/>
      <c r="AG113" s="116"/>
      <c r="AH113" s="116"/>
      <c r="AI113" s="116"/>
      <c r="AJ113" s="116"/>
      <c r="AK113" s="116"/>
      <c r="AL113" s="116"/>
      <c r="AM113" s="116"/>
      <c r="AN113" s="116"/>
      <c r="AO113" s="116"/>
      <c r="AP113" s="116"/>
      <c r="AQ113" s="116"/>
      <c r="AR113" s="116"/>
      <c r="AS113" s="116"/>
      <c r="AT113" s="116"/>
      <c r="AU113" s="116"/>
      <c r="AV113" s="116"/>
      <c r="AW113" s="116"/>
      <c r="AX113" s="116"/>
      <c r="AY113" s="116"/>
      <c r="AZ113" s="116"/>
      <c r="BA113" s="116"/>
      <c r="BB113" s="116"/>
      <c r="BC113" s="116"/>
      <c r="BD113" s="116"/>
      <c r="BE113" s="116"/>
      <c r="BF113" s="116"/>
      <c r="BG113" s="116"/>
      <c r="BH113" s="116"/>
    </row>
    <row r="114" spans="1:60" s="120" customFormat="1" hidden="1">
      <c r="A114" s="30" t="s">
        <v>1924</v>
      </c>
      <c r="B114" s="126" t="s">
        <v>1925</v>
      </c>
      <c r="C114" s="30" t="s">
        <v>1770</v>
      </c>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c r="AD114" s="116"/>
      <c r="AE114" s="116"/>
      <c r="AF114" s="116"/>
      <c r="AG114" s="116"/>
      <c r="AH114" s="116"/>
      <c r="AI114" s="116"/>
      <c r="AJ114" s="116"/>
      <c r="AK114" s="116"/>
      <c r="AL114" s="116"/>
      <c r="AM114" s="116"/>
      <c r="AN114" s="116"/>
      <c r="AO114" s="116"/>
      <c r="AP114" s="116"/>
      <c r="AQ114" s="116"/>
      <c r="AR114" s="116"/>
      <c r="AS114" s="116"/>
      <c r="AT114" s="116"/>
      <c r="AU114" s="116"/>
      <c r="AV114" s="116"/>
      <c r="AW114" s="116"/>
      <c r="AX114" s="116"/>
      <c r="AY114" s="116"/>
      <c r="AZ114" s="116"/>
      <c r="BA114" s="116"/>
      <c r="BB114" s="116"/>
      <c r="BC114" s="116"/>
      <c r="BD114" s="116"/>
      <c r="BE114" s="116"/>
      <c r="BF114" s="116"/>
      <c r="BG114" s="116"/>
      <c r="BH114" s="116"/>
    </row>
    <row r="115" spans="1:60" s="120" customFormat="1" hidden="1">
      <c r="A115" s="30" t="s">
        <v>1926</v>
      </c>
      <c r="B115" s="126" t="s">
        <v>1927</v>
      </c>
      <c r="C115" s="30" t="s">
        <v>1770</v>
      </c>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c r="AD115" s="116"/>
      <c r="AE115" s="116"/>
      <c r="AF115" s="116"/>
      <c r="AG115" s="116"/>
      <c r="AH115" s="116"/>
      <c r="AI115" s="116"/>
      <c r="AJ115" s="116"/>
      <c r="AK115" s="116"/>
      <c r="AL115" s="116"/>
      <c r="AM115" s="116"/>
      <c r="AN115" s="116"/>
      <c r="AO115" s="116"/>
      <c r="AP115" s="116"/>
      <c r="AQ115" s="116"/>
      <c r="AR115" s="116"/>
      <c r="AS115" s="116"/>
      <c r="AT115" s="116"/>
      <c r="AU115" s="116"/>
      <c r="AV115" s="116"/>
      <c r="AW115" s="116"/>
      <c r="AX115" s="116"/>
      <c r="AY115" s="116"/>
      <c r="AZ115" s="116"/>
      <c r="BA115" s="116"/>
      <c r="BB115" s="116"/>
      <c r="BC115" s="116"/>
      <c r="BD115" s="116"/>
      <c r="BE115" s="116"/>
      <c r="BF115" s="116"/>
      <c r="BG115" s="116"/>
      <c r="BH115" s="116"/>
    </row>
    <row r="116" spans="1:60" s="120" customFormat="1" hidden="1">
      <c r="A116" s="30" t="s">
        <v>1928</v>
      </c>
      <c r="B116" s="126" t="s">
        <v>1929</v>
      </c>
      <c r="C116" s="30" t="s">
        <v>1770</v>
      </c>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c r="AD116" s="116"/>
      <c r="AE116" s="116"/>
      <c r="AF116" s="116"/>
      <c r="AG116" s="116"/>
      <c r="AH116" s="116"/>
      <c r="AI116" s="116"/>
      <c r="AJ116" s="116"/>
      <c r="AK116" s="116"/>
      <c r="AL116" s="116"/>
      <c r="AM116" s="116"/>
      <c r="AN116" s="116"/>
      <c r="AO116" s="116"/>
      <c r="AP116" s="116"/>
      <c r="AQ116" s="116"/>
      <c r="AR116" s="116"/>
      <c r="AS116" s="116"/>
      <c r="AT116" s="116"/>
      <c r="AU116" s="116"/>
      <c r="AV116" s="116"/>
      <c r="AW116" s="116"/>
      <c r="AX116" s="116"/>
      <c r="AY116" s="116"/>
      <c r="AZ116" s="116"/>
      <c r="BA116" s="116"/>
      <c r="BB116" s="116"/>
      <c r="BC116" s="116"/>
      <c r="BD116" s="116"/>
      <c r="BE116" s="116"/>
      <c r="BF116" s="116"/>
      <c r="BG116" s="116"/>
      <c r="BH116" s="116"/>
    </row>
    <row r="117" spans="1:60" s="120" customFormat="1" hidden="1">
      <c r="A117" s="30" t="s">
        <v>1930</v>
      </c>
      <c r="B117" s="126" t="s">
        <v>1931</v>
      </c>
      <c r="C117" s="30" t="s">
        <v>1770</v>
      </c>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c r="AD117" s="116"/>
      <c r="AE117" s="116"/>
      <c r="AF117" s="116"/>
      <c r="AG117" s="116"/>
      <c r="AH117" s="116"/>
      <c r="AI117" s="116"/>
      <c r="AJ117" s="116"/>
      <c r="AK117" s="116"/>
      <c r="AL117" s="116"/>
      <c r="AM117" s="116"/>
      <c r="AN117" s="116"/>
      <c r="AO117" s="116"/>
      <c r="AP117" s="116"/>
      <c r="AQ117" s="116"/>
      <c r="AR117" s="116"/>
      <c r="AS117" s="116"/>
      <c r="AT117" s="116"/>
      <c r="AU117" s="116"/>
      <c r="AV117" s="116"/>
      <c r="AW117" s="116"/>
      <c r="AX117" s="116"/>
      <c r="AY117" s="116"/>
      <c r="AZ117" s="116"/>
      <c r="BA117" s="116"/>
      <c r="BB117" s="116"/>
      <c r="BC117" s="116"/>
      <c r="BD117" s="116"/>
      <c r="BE117" s="116"/>
      <c r="BF117" s="116"/>
      <c r="BG117" s="116"/>
      <c r="BH117" s="116"/>
    </row>
    <row r="118" spans="1:60" s="120" customFormat="1" hidden="1">
      <c r="A118" s="30" t="s">
        <v>1932</v>
      </c>
      <c r="B118" s="126" t="s">
        <v>1933</v>
      </c>
      <c r="C118" s="30" t="s">
        <v>1770</v>
      </c>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c r="AD118" s="116"/>
      <c r="AE118" s="116"/>
      <c r="AF118" s="116"/>
      <c r="AG118" s="116"/>
      <c r="AH118" s="116"/>
      <c r="AI118" s="116"/>
      <c r="AJ118" s="116"/>
      <c r="AK118" s="116"/>
      <c r="AL118" s="116"/>
      <c r="AM118" s="116"/>
      <c r="AN118" s="116"/>
      <c r="AO118" s="116"/>
      <c r="AP118" s="116"/>
      <c r="AQ118" s="116"/>
      <c r="AR118" s="116"/>
      <c r="AS118" s="116"/>
      <c r="AT118" s="116"/>
      <c r="AU118" s="116"/>
      <c r="AV118" s="116"/>
      <c r="AW118" s="116"/>
      <c r="AX118" s="116"/>
      <c r="AY118" s="116"/>
      <c r="AZ118" s="116"/>
      <c r="BA118" s="116"/>
      <c r="BB118" s="116"/>
      <c r="BC118" s="116"/>
      <c r="BD118" s="116"/>
      <c r="BE118" s="116"/>
      <c r="BF118" s="116"/>
      <c r="BG118" s="116"/>
      <c r="BH118" s="116"/>
    </row>
    <row r="119" spans="1:60" s="120" customFormat="1" hidden="1">
      <c r="A119" s="30" t="s">
        <v>1934</v>
      </c>
      <c r="B119" s="126" t="s">
        <v>1935</v>
      </c>
      <c r="C119" s="30" t="s">
        <v>1770</v>
      </c>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c r="AD119" s="116"/>
      <c r="AE119" s="116"/>
      <c r="AF119" s="116"/>
      <c r="AG119" s="116"/>
      <c r="AH119" s="116"/>
      <c r="AI119" s="116"/>
      <c r="AJ119" s="116"/>
      <c r="AK119" s="116"/>
      <c r="AL119" s="116"/>
      <c r="AM119" s="116"/>
      <c r="AN119" s="116"/>
      <c r="AO119" s="116"/>
      <c r="AP119" s="116"/>
      <c r="AQ119" s="116"/>
      <c r="AR119" s="116"/>
      <c r="AS119" s="116"/>
      <c r="AT119" s="116"/>
      <c r="AU119" s="116"/>
      <c r="AV119" s="116"/>
      <c r="AW119" s="116"/>
      <c r="AX119" s="116"/>
      <c r="AY119" s="116"/>
      <c r="AZ119" s="116"/>
      <c r="BA119" s="116"/>
      <c r="BB119" s="116"/>
      <c r="BC119" s="116"/>
      <c r="BD119" s="116"/>
      <c r="BE119" s="116"/>
      <c r="BF119" s="116"/>
      <c r="BG119" s="116"/>
      <c r="BH119" s="116"/>
    </row>
    <row r="120" spans="1:60" s="120" customFormat="1" hidden="1">
      <c r="A120" s="30" t="s">
        <v>1936</v>
      </c>
      <c r="B120" s="126" t="s">
        <v>1937</v>
      </c>
      <c r="C120" s="30" t="s">
        <v>1770</v>
      </c>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c r="AD120" s="116"/>
      <c r="AE120" s="116"/>
      <c r="AF120" s="116"/>
      <c r="AG120" s="116"/>
      <c r="AH120" s="116"/>
      <c r="AI120" s="116"/>
      <c r="AJ120" s="116"/>
      <c r="AK120" s="116"/>
      <c r="AL120" s="116"/>
      <c r="AM120" s="116"/>
      <c r="AN120" s="116"/>
      <c r="AO120" s="116"/>
      <c r="AP120" s="116"/>
      <c r="AQ120" s="116"/>
      <c r="AR120" s="116"/>
      <c r="AS120" s="116"/>
      <c r="AT120" s="116"/>
      <c r="AU120" s="116"/>
      <c r="AV120" s="116"/>
      <c r="AW120" s="116"/>
      <c r="AX120" s="116"/>
      <c r="AY120" s="116"/>
      <c r="AZ120" s="116"/>
      <c r="BA120" s="116"/>
      <c r="BB120" s="116"/>
      <c r="BC120" s="116"/>
      <c r="BD120" s="116"/>
      <c r="BE120" s="116"/>
      <c r="BF120" s="116"/>
      <c r="BG120" s="116"/>
      <c r="BH120" s="116"/>
    </row>
    <row r="121" spans="1:60" s="120" customFormat="1" hidden="1">
      <c r="A121" s="30" t="s">
        <v>1938</v>
      </c>
      <c r="B121" s="126" t="s">
        <v>1939</v>
      </c>
      <c r="C121" s="30" t="s">
        <v>1770</v>
      </c>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c r="AD121" s="116"/>
      <c r="AE121" s="116"/>
      <c r="AF121" s="116"/>
      <c r="AG121" s="116"/>
      <c r="AH121" s="116"/>
      <c r="AI121" s="116"/>
      <c r="AJ121" s="116"/>
      <c r="AK121" s="116"/>
      <c r="AL121" s="116"/>
      <c r="AM121" s="116"/>
      <c r="AN121" s="116"/>
      <c r="AO121" s="116"/>
      <c r="AP121" s="116"/>
      <c r="AQ121" s="116"/>
      <c r="AR121" s="116"/>
      <c r="AS121" s="116"/>
      <c r="AT121" s="116"/>
      <c r="AU121" s="116"/>
      <c r="AV121" s="116"/>
      <c r="AW121" s="116"/>
      <c r="AX121" s="116"/>
      <c r="AY121" s="116"/>
      <c r="AZ121" s="116"/>
      <c r="BA121" s="116"/>
      <c r="BB121" s="116"/>
      <c r="BC121" s="116"/>
      <c r="BD121" s="116"/>
      <c r="BE121" s="116"/>
      <c r="BF121" s="116"/>
      <c r="BG121" s="116"/>
      <c r="BH121" s="116"/>
    </row>
    <row r="122" spans="1:60" s="120" customFormat="1" hidden="1">
      <c r="A122" s="30" t="s">
        <v>1940</v>
      </c>
      <c r="B122" s="126" t="s">
        <v>1941</v>
      </c>
      <c r="C122" s="30" t="s">
        <v>1770</v>
      </c>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row>
    <row r="123" spans="1:60" s="120" customFormat="1" hidden="1">
      <c r="A123" s="30" t="s">
        <v>1942</v>
      </c>
      <c r="B123" s="126" t="s">
        <v>1943</v>
      </c>
      <c r="C123" s="30" t="s">
        <v>1770</v>
      </c>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c r="AD123" s="116"/>
      <c r="AE123" s="116"/>
      <c r="AF123" s="116"/>
      <c r="AG123" s="116"/>
      <c r="AH123" s="116"/>
      <c r="AI123" s="116"/>
      <c r="AJ123" s="116"/>
      <c r="AK123" s="116"/>
      <c r="AL123" s="116"/>
      <c r="AM123" s="116"/>
      <c r="AN123" s="116"/>
      <c r="AO123" s="116"/>
      <c r="AP123" s="116"/>
      <c r="AQ123" s="116"/>
      <c r="AR123" s="116"/>
      <c r="AS123" s="116"/>
      <c r="AT123" s="116"/>
      <c r="AU123" s="116"/>
      <c r="AV123" s="116"/>
      <c r="AW123" s="116"/>
      <c r="AX123" s="116"/>
      <c r="AY123" s="116"/>
      <c r="AZ123" s="116"/>
      <c r="BA123" s="116"/>
      <c r="BB123" s="116"/>
      <c r="BC123" s="116"/>
      <c r="BD123" s="116"/>
      <c r="BE123" s="116"/>
      <c r="BF123" s="116"/>
      <c r="BG123" s="116"/>
      <c r="BH123" s="116"/>
    </row>
    <row r="124" spans="1:60" s="120" customFormat="1" hidden="1">
      <c r="A124" s="30" t="s">
        <v>1944</v>
      </c>
      <c r="B124" s="126" t="s">
        <v>1945</v>
      </c>
      <c r="C124" s="30" t="s">
        <v>1770</v>
      </c>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c r="AD124" s="116"/>
      <c r="AE124" s="116"/>
      <c r="AF124" s="116"/>
      <c r="AG124" s="116"/>
      <c r="AH124" s="116"/>
      <c r="AI124" s="116"/>
      <c r="AJ124" s="116"/>
      <c r="AK124" s="116"/>
      <c r="AL124" s="116"/>
      <c r="AM124" s="116"/>
      <c r="AN124" s="116"/>
      <c r="AO124" s="116"/>
      <c r="AP124" s="116"/>
      <c r="AQ124" s="116"/>
      <c r="AR124" s="116"/>
      <c r="AS124" s="116"/>
      <c r="AT124" s="116"/>
      <c r="AU124" s="116"/>
      <c r="AV124" s="116"/>
      <c r="AW124" s="116"/>
      <c r="AX124" s="116"/>
      <c r="AY124" s="116"/>
      <c r="AZ124" s="116"/>
      <c r="BA124" s="116"/>
      <c r="BB124" s="116"/>
      <c r="BC124" s="116"/>
      <c r="BD124" s="116"/>
      <c r="BE124" s="116"/>
      <c r="BF124" s="116"/>
      <c r="BG124" s="116"/>
      <c r="BH124" s="116"/>
    </row>
    <row r="125" spans="1:60" s="120" customFormat="1" hidden="1">
      <c r="A125" s="30" t="s">
        <v>1946</v>
      </c>
      <c r="B125" s="126" t="s">
        <v>1947</v>
      </c>
      <c r="C125" s="30" t="s">
        <v>1770</v>
      </c>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c r="AD125" s="116"/>
      <c r="AE125" s="116"/>
      <c r="AF125" s="116"/>
      <c r="AG125" s="116"/>
      <c r="AH125" s="116"/>
      <c r="AI125" s="116"/>
      <c r="AJ125" s="116"/>
      <c r="AK125" s="116"/>
      <c r="AL125" s="116"/>
      <c r="AM125" s="116"/>
      <c r="AN125" s="116"/>
      <c r="AO125" s="116"/>
      <c r="AP125" s="116"/>
      <c r="AQ125" s="116"/>
      <c r="AR125" s="116"/>
      <c r="AS125" s="116"/>
      <c r="AT125" s="116"/>
      <c r="AU125" s="116"/>
      <c r="AV125" s="116"/>
      <c r="AW125" s="116"/>
      <c r="AX125" s="116"/>
      <c r="AY125" s="116"/>
      <c r="AZ125" s="116"/>
      <c r="BA125" s="116"/>
      <c r="BB125" s="116"/>
      <c r="BC125" s="116"/>
      <c r="BD125" s="116"/>
      <c r="BE125" s="116"/>
      <c r="BF125" s="116"/>
      <c r="BG125" s="116"/>
      <c r="BH125" s="116"/>
    </row>
    <row r="126" spans="1:60" s="120" customFormat="1" hidden="1">
      <c r="A126" s="30" t="s">
        <v>1948</v>
      </c>
      <c r="B126" s="126" t="s">
        <v>1949</v>
      </c>
      <c r="C126" s="30" t="s">
        <v>1770</v>
      </c>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c r="AD126" s="116"/>
      <c r="AE126" s="116"/>
      <c r="AF126" s="116"/>
      <c r="AG126" s="116"/>
      <c r="AH126" s="116"/>
      <c r="AI126" s="116"/>
      <c r="AJ126" s="116"/>
      <c r="AK126" s="116"/>
      <c r="AL126" s="116"/>
      <c r="AM126" s="116"/>
      <c r="AN126" s="116"/>
      <c r="AO126" s="116"/>
      <c r="AP126" s="116"/>
      <c r="AQ126" s="116"/>
      <c r="AR126" s="116"/>
      <c r="AS126" s="116"/>
      <c r="AT126" s="116"/>
      <c r="AU126" s="116"/>
      <c r="AV126" s="116"/>
      <c r="AW126" s="116"/>
      <c r="AX126" s="116"/>
      <c r="AY126" s="116"/>
      <c r="AZ126" s="116"/>
      <c r="BA126" s="116"/>
      <c r="BB126" s="116"/>
      <c r="BC126" s="116"/>
      <c r="BD126" s="116"/>
      <c r="BE126" s="116"/>
      <c r="BF126" s="116"/>
      <c r="BG126" s="116"/>
      <c r="BH126" s="116"/>
    </row>
    <row r="127" spans="1:60" s="120" customFormat="1" hidden="1">
      <c r="A127" s="30" t="s">
        <v>1950</v>
      </c>
      <c r="B127" s="126" t="s">
        <v>1951</v>
      </c>
      <c r="C127" s="30" t="s">
        <v>1770</v>
      </c>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c r="AD127" s="116"/>
      <c r="AE127" s="116"/>
      <c r="AF127" s="116"/>
      <c r="AG127" s="116"/>
      <c r="AH127" s="116"/>
      <c r="AI127" s="116"/>
      <c r="AJ127" s="116"/>
      <c r="AK127" s="116"/>
      <c r="AL127" s="116"/>
      <c r="AM127" s="116"/>
      <c r="AN127" s="116"/>
      <c r="AO127" s="116"/>
      <c r="AP127" s="116"/>
      <c r="AQ127" s="116"/>
      <c r="AR127" s="116"/>
      <c r="AS127" s="116"/>
      <c r="AT127" s="116"/>
      <c r="AU127" s="116"/>
      <c r="AV127" s="116"/>
      <c r="AW127" s="116"/>
      <c r="AX127" s="116"/>
      <c r="AY127" s="116"/>
      <c r="AZ127" s="116"/>
      <c r="BA127" s="116"/>
      <c r="BB127" s="116"/>
      <c r="BC127" s="116"/>
      <c r="BD127" s="116"/>
      <c r="BE127" s="116"/>
      <c r="BF127" s="116"/>
      <c r="BG127" s="116"/>
      <c r="BH127" s="116"/>
    </row>
    <row r="128" spans="1:60" s="120" customFormat="1" hidden="1">
      <c r="A128" s="30" t="s">
        <v>1952</v>
      </c>
      <c r="B128" s="126" t="s">
        <v>1953</v>
      </c>
      <c r="C128" s="30" t="s">
        <v>1770</v>
      </c>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c r="AD128" s="116"/>
      <c r="AE128" s="116"/>
      <c r="AF128" s="116"/>
      <c r="AG128" s="116"/>
      <c r="AH128" s="116"/>
      <c r="AI128" s="116"/>
      <c r="AJ128" s="116"/>
      <c r="AK128" s="116"/>
      <c r="AL128" s="116"/>
      <c r="AM128" s="116"/>
      <c r="AN128" s="116"/>
      <c r="AO128" s="116"/>
      <c r="AP128" s="116"/>
      <c r="AQ128" s="116"/>
      <c r="AR128" s="116"/>
      <c r="AS128" s="116"/>
      <c r="AT128" s="116"/>
      <c r="AU128" s="116"/>
      <c r="AV128" s="116"/>
      <c r="AW128" s="116"/>
      <c r="AX128" s="116"/>
      <c r="AY128" s="116"/>
      <c r="AZ128" s="116"/>
      <c r="BA128" s="116"/>
      <c r="BB128" s="116"/>
      <c r="BC128" s="116"/>
      <c r="BD128" s="116"/>
      <c r="BE128" s="116"/>
      <c r="BF128" s="116"/>
      <c r="BG128" s="116"/>
      <c r="BH128" s="116"/>
    </row>
    <row r="129" spans="1:60" s="120" customFormat="1" hidden="1">
      <c r="A129" s="30" t="s">
        <v>1954</v>
      </c>
      <c r="B129" s="126" t="s">
        <v>1955</v>
      </c>
      <c r="C129" s="30" t="s">
        <v>1770</v>
      </c>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c r="AD129" s="116"/>
      <c r="AE129" s="116"/>
      <c r="AF129" s="116"/>
      <c r="AG129" s="116"/>
      <c r="AH129" s="116"/>
      <c r="AI129" s="116"/>
      <c r="AJ129" s="116"/>
      <c r="AK129" s="116"/>
      <c r="AL129" s="116"/>
      <c r="AM129" s="116"/>
      <c r="AN129" s="116"/>
      <c r="AO129" s="116"/>
      <c r="AP129" s="116"/>
      <c r="AQ129" s="116"/>
      <c r="AR129" s="116"/>
      <c r="AS129" s="116"/>
      <c r="AT129" s="116"/>
      <c r="AU129" s="116"/>
      <c r="AV129" s="116"/>
      <c r="AW129" s="116"/>
      <c r="AX129" s="116"/>
      <c r="AY129" s="116"/>
      <c r="AZ129" s="116"/>
      <c r="BA129" s="116"/>
      <c r="BB129" s="116"/>
      <c r="BC129" s="116"/>
      <c r="BD129" s="116"/>
      <c r="BE129" s="116"/>
      <c r="BF129" s="116"/>
      <c r="BG129" s="116"/>
      <c r="BH129" s="116"/>
    </row>
    <row r="130" spans="1:60" s="120" customFormat="1" hidden="1">
      <c r="A130" s="30" t="s">
        <v>1956</v>
      </c>
      <c r="B130" s="126" t="s">
        <v>1957</v>
      </c>
      <c r="C130" s="30" t="s">
        <v>1770</v>
      </c>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c r="AD130" s="116"/>
      <c r="AE130" s="116"/>
      <c r="AF130" s="116"/>
      <c r="AG130" s="116"/>
      <c r="AH130" s="116"/>
      <c r="AI130" s="116"/>
      <c r="AJ130" s="116"/>
      <c r="AK130" s="116"/>
      <c r="AL130" s="116"/>
      <c r="AM130" s="116"/>
      <c r="AN130" s="116"/>
      <c r="AO130" s="116"/>
      <c r="AP130" s="116"/>
      <c r="AQ130" s="116"/>
      <c r="AR130" s="116"/>
      <c r="AS130" s="116"/>
      <c r="AT130" s="116"/>
      <c r="AU130" s="116"/>
      <c r="AV130" s="116"/>
      <c r="AW130" s="116"/>
      <c r="AX130" s="116"/>
      <c r="AY130" s="116"/>
      <c r="AZ130" s="116"/>
      <c r="BA130" s="116"/>
      <c r="BB130" s="116"/>
      <c r="BC130" s="116"/>
      <c r="BD130" s="116"/>
      <c r="BE130" s="116"/>
      <c r="BF130" s="116"/>
      <c r="BG130" s="116"/>
      <c r="BH130" s="116"/>
    </row>
    <row r="131" spans="1:60" s="120" customFormat="1" hidden="1">
      <c r="A131" s="30" t="s">
        <v>1958</v>
      </c>
      <c r="B131" s="126" t="s">
        <v>1959</v>
      </c>
      <c r="C131" s="30" t="s">
        <v>1770</v>
      </c>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c r="AD131" s="116"/>
      <c r="AE131" s="116"/>
      <c r="AF131" s="116"/>
      <c r="AG131" s="116"/>
      <c r="AH131" s="116"/>
      <c r="AI131" s="116"/>
      <c r="AJ131" s="116"/>
      <c r="AK131" s="116"/>
      <c r="AL131" s="116"/>
      <c r="AM131" s="116"/>
      <c r="AN131" s="116"/>
      <c r="AO131" s="116"/>
      <c r="AP131" s="116"/>
      <c r="AQ131" s="116"/>
      <c r="AR131" s="116"/>
      <c r="AS131" s="116"/>
      <c r="AT131" s="116"/>
      <c r="AU131" s="116"/>
      <c r="AV131" s="116"/>
      <c r="AW131" s="116"/>
      <c r="AX131" s="116"/>
      <c r="AY131" s="116"/>
      <c r="AZ131" s="116"/>
      <c r="BA131" s="116"/>
      <c r="BB131" s="116"/>
      <c r="BC131" s="116"/>
      <c r="BD131" s="116"/>
      <c r="BE131" s="116"/>
      <c r="BF131" s="116"/>
      <c r="BG131" s="116"/>
      <c r="BH131" s="116"/>
    </row>
    <row r="132" spans="1:60" s="120" customFormat="1" hidden="1">
      <c r="A132" s="30" t="s">
        <v>1030</v>
      </c>
      <c r="B132" s="126" t="s">
        <v>1960</v>
      </c>
      <c r="C132" s="30" t="s">
        <v>1770</v>
      </c>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c r="AD132" s="116"/>
      <c r="AE132" s="116"/>
      <c r="AF132" s="116"/>
      <c r="AG132" s="116"/>
      <c r="AH132" s="116"/>
      <c r="AI132" s="116"/>
      <c r="AJ132" s="116"/>
      <c r="AK132" s="116"/>
      <c r="AL132" s="116"/>
      <c r="AM132" s="116"/>
      <c r="AN132" s="116"/>
      <c r="AO132" s="116"/>
      <c r="AP132" s="116"/>
      <c r="AQ132" s="116"/>
      <c r="AR132" s="116"/>
      <c r="AS132" s="116"/>
      <c r="AT132" s="116"/>
      <c r="AU132" s="116"/>
      <c r="AV132" s="116"/>
      <c r="AW132" s="116"/>
      <c r="AX132" s="116"/>
      <c r="AY132" s="116"/>
      <c r="AZ132" s="116"/>
      <c r="BA132" s="116"/>
      <c r="BB132" s="116"/>
      <c r="BC132" s="116"/>
      <c r="BD132" s="116"/>
      <c r="BE132" s="116"/>
      <c r="BF132" s="116"/>
      <c r="BG132" s="116"/>
      <c r="BH132" s="116"/>
    </row>
    <row r="133" spans="1:60" s="120" customFormat="1" hidden="1">
      <c r="A133" s="30" t="s">
        <v>1961</v>
      </c>
      <c r="B133" s="126" t="s">
        <v>1962</v>
      </c>
      <c r="C133" s="30" t="s">
        <v>1770</v>
      </c>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c r="AD133" s="116"/>
      <c r="AE133" s="116"/>
      <c r="AF133" s="116"/>
      <c r="AG133" s="116"/>
      <c r="AH133" s="116"/>
      <c r="AI133" s="116"/>
      <c r="AJ133" s="116"/>
      <c r="AK133" s="116"/>
      <c r="AL133" s="116"/>
      <c r="AM133" s="116"/>
      <c r="AN133" s="116"/>
      <c r="AO133" s="116"/>
      <c r="AP133" s="116"/>
      <c r="AQ133" s="116"/>
      <c r="AR133" s="116"/>
      <c r="AS133" s="116"/>
      <c r="AT133" s="116"/>
      <c r="AU133" s="116"/>
      <c r="AV133" s="116"/>
      <c r="AW133" s="116"/>
      <c r="AX133" s="116"/>
      <c r="AY133" s="116"/>
      <c r="AZ133" s="116"/>
      <c r="BA133" s="116"/>
      <c r="BB133" s="116"/>
      <c r="BC133" s="116"/>
      <c r="BD133" s="116"/>
      <c r="BE133" s="116"/>
      <c r="BF133" s="116"/>
      <c r="BG133" s="116"/>
      <c r="BH133" s="116"/>
    </row>
    <row r="134" spans="1:60" s="120" customFormat="1" hidden="1">
      <c r="A134" s="30" t="s">
        <v>1963</v>
      </c>
      <c r="B134" s="126" t="s">
        <v>1964</v>
      </c>
      <c r="C134" s="30" t="s">
        <v>1770</v>
      </c>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c r="AD134" s="116"/>
      <c r="AE134" s="116"/>
      <c r="AF134" s="116"/>
      <c r="AG134" s="116"/>
      <c r="AH134" s="116"/>
      <c r="AI134" s="116"/>
      <c r="AJ134" s="116"/>
      <c r="AK134" s="116"/>
      <c r="AL134" s="116"/>
      <c r="AM134" s="116"/>
      <c r="AN134" s="116"/>
      <c r="AO134" s="116"/>
      <c r="AP134" s="116"/>
      <c r="AQ134" s="116"/>
      <c r="AR134" s="116"/>
      <c r="AS134" s="116"/>
      <c r="AT134" s="116"/>
      <c r="AU134" s="116"/>
      <c r="AV134" s="116"/>
      <c r="AW134" s="116"/>
      <c r="AX134" s="116"/>
      <c r="AY134" s="116"/>
      <c r="AZ134" s="116"/>
      <c r="BA134" s="116"/>
      <c r="BB134" s="116"/>
      <c r="BC134" s="116"/>
      <c r="BD134" s="116"/>
      <c r="BE134" s="116"/>
      <c r="BF134" s="116"/>
      <c r="BG134" s="116"/>
      <c r="BH134" s="116"/>
    </row>
    <row r="135" spans="1:60" s="120" customFormat="1" hidden="1">
      <c r="A135" s="30" t="s">
        <v>1965</v>
      </c>
      <c r="B135" s="126" t="s">
        <v>1966</v>
      </c>
      <c r="C135" s="30" t="s">
        <v>1770</v>
      </c>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c r="AD135" s="116"/>
      <c r="AE135" s="116"/>
      <c r="AF135" s="116"/>
      <c r="AG135" s="116"/>
      <c r="AH135" s="116"/>
      <c r="AI135" s="116"/>
      <c r="AJ135" s="116"/>
      <c r="AK135" s="116"/>
      <c r="AL135" s="116"/>
      <c r="AM135" s="116"/>
      <c r="AN135" s="116"/>
      <c r="AO135" s="116"/>
      <c r="AP135" s="116"/>
      <c r="AQ135" s="116"/>
      <c r="AR135" s="116"/>
      <c r="AS135" s="116"/>
      <c r="AT135" s="116"/>
      <c r="AU135" s="116"/>
      <c r="AV135" s="116"/>
      <c r="AW135" s="116"/>
      <c r="AX135" s="116"/>
      <c r="AY135" s="116"/>
      <c r="AZ135" s="116"/>
      <c r="BA135" s="116"/>
      <c r="BB135" s="116"/>
      <c r="BC135" s="116"/>
      <c r="BD135" s="116"/>
      <c r="BE135" s="116"/>
      <c r="BF135" s="116"/>
      <c r="BG135" s="116"/>
      <c r="BH135" s="116"/>
    </row>
    <row r="136" spans="1:60" s="120" customFormat="1" hidden="1">
      <c r="A136" s="30" t="s">
        <v>1967</v>
      </c>
      <c r="B136" s="126" t="s">
        <v>1968</v>
      </c>
      <c r="C136" s="30" t="s">
        <v>1770</v>
      </c>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c r="AD136" s="116"/>
      <c r="AE136" s="116"/>
      <c r="AF136" s="116"/>
      <c r="AG136" s="116"/>
      <c r="AH136" s="116"/>
      <c r="AI136" s="116"/>
      <c r="AJ136" s="116"/>
      <c r="AK136" s="116"/>
      <c r="AL136" s="116"/>
      <c r="AM136" s="116"/>
      <c r="AN136" s="116"/>
      <c r="AO136" s="116"/>
      <c r="AP136" s="116"/>
      <c r="AQ136" s="116"/>
      <c r="AR136" s="116"/>
      <c r="AS136" s="116"/>
      <c r="AT136" s="116"/>
      <c r="AU136" s="116"/>
      <c r="AV136" s="116"/>
      <c r="AW136" s="116"/>
      <c r="AX136" s="116"/>
      <c r="AY136" s="116"/>
      <c r="AZ136" s="116"/>
      <c r="BA136" s="116"/>
      <c r="BB136" s="116"/>
      <c r="BC136" s="116"/>
      <c r="BD136" s="116"/>
      <c r="BE136" s="116"/>
      <c r="BF136" s="116"/>
      <c r="BG136" s="116"/>
      <c r="BH136" s="116"/>
    </row>
    <row r="137" spans="1:60" s="120" customFormat="1" hidden="1">
      <c r="A137" s="30" t="s">
        <v>1969</v>
      </c>
      <c r="B137" s="126" t="s">
        <v>1970</v>
      </c>
      <c r="C137" s="30" t="s">
        <v>1770</v>
      </c>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c r="AD137" s="116"/>
      <c r="AE137" s="116"/>
      <c r="AF137" s="116"/>
      <c r="AG137" s="116"/>
      <c r="AH137" s="116"/>
      <c r="AI137" s="116"/>
      <c r="AJ137" s="116"/>
      <c r="AK137" s="116"/>
      <c r="AL137" s="116"/>
      <c r="AM137" s="116"/>
      <c r="AN137" s="116"/>
      <c r="AO137" s="116"/>
      <c r="AP137" s="116"/>
      <c r="AQ137" s="116"/>
      <c r="AR137" s="116"/>
      <c r="AS137" s="116"/>
      <c r="AT137" s="116"/>
      <c r="AU137" s="116"/>
      <c r="AV137" s="116"/>
      <c r="AW137" s="116"/>
      <c r="AX137" s="116"/>
      <c r="AY137" s="116"/>
      <c r="AZ137" s="116"/>
      <c r="BA137" s="116"/>
      <c r="BB137" s="116"/>
      <c r="BC137" s="116"/>
      <c r="BD137" s="116"/>
      <c r="BE137" s="116"/>
      <c r="BF137" s="116"/>
      <c r="BG137" s="116"/>
      <c r="BH137" s="116"/>
    </row>
    <row r="138" spans="1:60" s="120" customFormat="1" hidden="1">
      <c r="A138" s="30" t="s">
        <v>1971</v>
      </c>
      <c r="B138" s="126" t="s">
        <v>1972</v>
      </c>
      <c r="C138" s="30" t="s">
        <v>1770</v>
      </c>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row>
    <row r="139" spans="1:60" s="120" customFormat="1" hidden="1">
      <c r="A139" s="30" t="s">
        <v>1973</v>
      </c>
      <c r="B139" s="126" t="s">
        <v>1974</v>
      </c>
      <c r="C139" s="30" t="s">
        <v>1770</v>
      </c>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c r="AD139" s="116"/>
      <c r="AE139" s="116"/>
      <c r="AF139" s="116"/>
      <c r="AG139" s="116"/>
      <c r="AH139" s="116"/>
      <c r="AI139" s="116"/>
      <c r="AJ139" s="116"/>
      <c r="AK139" s="116"/>
      <c r="AL139" s="116"/>
      <c r="AM139" s="116"/>
      <c r="AN139" s="116"/>
      <c r="AO139" s="116"/>
      <c r="AP139" s="116"/>
      <c r="AQ139" s="116"/>
      <c r="AR139" s="116"/>
      <c r="AS139" s="116"/>
      <c r="AT139" s="116"/>
      <c r="AU139" s="116"/>
      <c r="AV139" s="116"/>
      <c r="AW139" s="116"/>
      <c r="AX139" s="116"/>
      <c r="AY139" s="116"/>
      <c r="AZ139" s="116"/>
      <c r="BA139" s="116"/>
      <c r="BB139" s="116"/>
      <c r="BC139" s="116"/>
      <c r="BD139" s="116"/>
      <c r="BE139" s="116"/>
      <c r="BF139" s="116"/>
      <c r="BG139" s="116"/>
      <c r="BH139" s="116"/>
    </row>
    <row r="140" spans="1:60" s="120" customFormat="1" hidden="1">
      <c r="A140" s="30" t="s">
        <v>1975</v>
      </c>
      <c r="B140" s="126" t="s">
        <v>1976</v>
      </c>
      <c r="C140" s="30" t="s">
        <v>1770</v>
      </c>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c r="AD140" s="116"/>
      <c r="AE140" s="116"/>
      <c r="AF140" s="116"/>
      <c r="AG140" s="116"/>
      <c r="AH140" s="116"/>
      <c r="AI140" s="116"/>
      <c r="AJ140" s="116"/>
      <c r="AK140" s="116"/>
      <c r="AL140" s="116"/>
      <c r="AM140" s="116"/>
      <c r="AN140" s="116"/>
      <c r="AO140" s="116"/>
      <c r="AP140" s="116"/>
      <c r="AQ140" s="116"/>
      <c r="AR140" s="116"/>
      <c r="AS140" s="116"/>
      <c r="AT140" s="116"/>
      <c r="AU140" s="116"/>
      <c r="AV140" s="116"/>
      <c r="AW140" s="116"/>
      <c r="AX140" s="116"/>
      <c r="AY140" s="116"/>
      <c r="AZ140" s="116"/>
      <c r="BA140" s="116"/>
      <c r="BB140" s="116"/>
      <c r="BC140" s="116"/>
      <c r="BD140" s="116"/>
      <c r="BE140" s="116"/>
      <c r="BF140" s="116"/>
      <c r="BG140" s="116"/>
      <c r="BH140" s="116"/>
    </row>
    <row r="141" spans="1:60" s="120" customFormat="1" hidden="1">
      <c r="A141" s="30" t="s">
        <v>1977</v>
      </c>
      <c r="B141" s="126" t="s">
        <v>1978</v>
      </c>
      <c r="C141" s="30" t="s">
        <v>1770</v>
      </c>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c r="AD141" s="116"/>
      <c r="AE141" s="116"/>
      <c r="AF141" s="116"/>
      <c r="AG141" s="116"/>
      <c r="AH141" s="116"/>
      <c r="AI141" s="116"/>
      <c r="AJ141" s="116"/>
      <c r="AK141" s="116"/>
      <c r="AL141" s="116"/>
      <c r="AM141" s="116"/>
      <c r="AN141" s="116"/>
      <c r="AO141" s="116"/>
      <c r="AP141" s="116"/>
      <c r="AQ141" s="116"/>
      <c r="AR141" s="116"/>
      <c r="AS141" s="116"/>
      <c r="AT141" s="116"/>
      <c r="AU141" s="116"/>
      <c r="AV141" s="116"/>
      <c r="AW141" s="116"/>
      <c r="AX141" s="116"/>
      <c r="AY141" s="116"/>
      <c r="AZ141" s="116"/>
      <c r="BA141" s="116"/>
      <c r="BB141" s="116"/>
      <c r="BC141" s="116"/>
      <c r="BD141" s="116"/>
      <c r="BE141" s="116"/>
      <c r="BF141" s="116"/>
      <c r="BG141" s="116"/>
      <c r="BH141" s="116"/>
    </row>
    <row r="142" spans="1:60" s="120" customFormat="1" hidden="1">
      <c r="A142" s="30" t="s">
        <v>1979</v>
      </c>
      <c r="B142" s="126" t="s">
        <v>1980</v>
      </c>
      <c r="C142" s="30" t="s">
        <v>1770</v>
      </c>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c r="AD142" s="116"/>
      <c r="AE142" s="116"/>
      <c r="AF142" s="116"/>
      <c r="AG142" s="116"/>
      <c r="AH142" s="116"/>
      <c r="AI142" s="116"/>
      <c r="AJ142" s="116"/>
      <c r="AK142" s="116"/>
      <c r="AL142" s="116"/>
      <c r="AM142" s="116"/>
      <c r="AN142" s="116"/>
      <c r="AO142" s="116"/>
      <c r="AP142" s="116"/>
      <c r="AQ142" s="116"/>
      <c r="AR142" s="116"/>
      <c r="AS142" s="116"/>
      <c r="AT142" s="116"/>
      <c r="AU142" s="116"/>
      <c r="AV142" s="116"/>
      <c r="AW142" s="116"/>
      <c r="AX142" s="116"/>
      <c r="AY142" s="116"/>
      <c r="AZ142" s="116"/>
      <c r="BA142" s="116"/>
      <c r="BB142" s="116"/>
      <c r="BC142" s="116"/>
      <c r="BD142" s="116"/>
      <c r="BE142" s="116"/>
      <c r="BF142" s="116"/>
      <c r="BG142" s="116"/>
      <c r="BH142" s="116"/>
    </row>
    <row r="143" spans="1:60" s="120" customFormat="1" hidden="1">
      <c r="A143" s="30" t="s">
        <v>1981</v>
      </c>
      <c r="B143" s="126" t="s">
        <v>1982</v>
      </c>
      <c r="C143" s="30" t="s">
        <v>1770</v>
      </c>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c r="AD143" s="116"/>
      <c r="AE143" s="116"/>
      <c r="AF143" s="116"/>
      <c r="AG143" s="116"/>
      <c r="AH143" s="116"/>
      <c r="AI143" s="116"/>
      <c r="AJ143" s="116"/>
      <c r="AK143" s="116"/>
      <c r="AL143" s="116"/>
      <c r="AM143" s="116"/>
      <c r="AN143" s="116"/>
      <c r="AO143" s="116"/>
      <c r="AP143" s="116"/>
      <c r="AQ143" s="116"/>
      <c r="AR143" s="116"/>
      <c r="AS143" s="116"/>
      <c r="AT143" s="116"/>
      <c r="AU143" s="116"/>
      <c r="AV143" s="116"/>
      <c r="AW143" s="116"/>
      <c r="AX143" s="116"/>
      <c r="AY143" s="116"/>
      <c r="AZ143" s="116"/>
      <c r="BA143" s="116"/>
      <c r="BB143" s="116"/>
      <c r="BC143" s="116"/>
      <c r="BD143" s="116"/>
      <c r="BE143" s="116"/>
      <c r="BF143" s="116"/>
      <c r="BG143" s="116"/>
      <c r="BH143" s="116"/>
    </row>
    <row r="144" spans="1:60" s="120" customFormat="1" hidden="1">
      <c r="A144" s="30" t="s">
        <v>1983</v>
      </c>
      <c r="B144" s="126" t="s">
        <v>1984</v>
      </c>
      <c r="C144" s="30" t="s">
        <v>1770</v>
      </c>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c r="AD144" s="116"/>
      <c r="AE144" s="116"/>
      <c r="AF144" s="116"/>
      <c r="AG144" s="116"/>
      <c r="AH144" s="116"/>
      <c r="AI144" s="116"/>
      <c r="AJ144" s="116"/>
      <c r="AK144" s="116"/>
      <c r="AL144" s="116"/>
      <c r="AM144" s="116"/>
      <c r="AN144" s="116"/>
      <c r="AO144" s="116"/>
      <c r="AP144" s="116"/>
      <c r="AQ144" s="116"/>
      <c r="AR144" s="116"/>
      <c r="AS144" s="116"/>
      <c r="AT144" s="116"/>
      <c r="AU144" s="116"/>
      <c r="AV144" s="116"/>
      <c r="AW144" s="116"/>
      <c r="AX144" s="116"/>
      <c r="AY144" s="116"/>
      <c r="AZ144" s="116"/>
      <c r="BA144" s="116"/>
      <c r="BB144" s="116"/>
      <c r="BC144" s="116"/>
      <c r="BD144" s="116"/>
      <c r="BE144" s="116"/>
      <c r="BF144" s="116"/>
      <c r="BG144" s="116"/>
      <c r="BH144" s="116"/>
    </row>
    <row r="145" spans="1:60" s="120" customFormat="1" hidden="1">
      <c r="A145" s="30" t="s">
        <v>1985</v>
      </c>
      <c r="B145" s="126" t="s">
        <v>1986</v>
      </c>
      <c r="C145" s="30" t="s">
        <v>1770</v>
      </c>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c r="AD145" s="116"/>
      <c r="AE145" s="116"/>
      <c r="AF145" s="116"/>
      <c r="AG145" s="116"/>
      <c r="AH145" s="116"/>
      <c r="AI145" s="116"/>
      <c r="AJ145" s="116"/>
      <c r="AK145" s="116"/>
      <c r="AL145" s="116"/>
      <c r="AM145" s="116"/>
      <c r="AN145" s="116"/>
      <c r="AO145" s="116"/>
      <c r="AP145" s="116"/>
      <c r="AQ145" s="116"/>
      <c r="AR145" s="116"/>
      <c r="AS145" s="116"/>
      <c r="AT145" s="116"/>
      <c r="AU145" s="116"/>
      <c r="AV145" s="116"/>
      <c r="AW145" s="116"/>
      <c r="AX145" s="116"/>
      <c r="AY145" s="116"/>
      <c r="AZ145" s="116"/>
      <c r="BA145" s="116"/>
      <c r="BB145" s="116"/>
      <c r="BC145" s="116"/>
      <c r="BD145" s="116"/>
      <c r="BE145" s="116"/>
      <c r="BF145" s="116"/>
      <c r="BG145" s="116"/>
      <c r="BH145" s="116"/>
    </row>
    <row r="146" spans="1:60" s="120" customFormat="1" hidden="1">
      <c r="A146" s="30" t="s">
        <v>1987</v>
      </c>
      <c r="B146" s="126" t="s">
        <v>1988</v>
      </c>
      <c r="C146" s="30" t="s">
        <v>1770</v>
      </c>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c r="AD146" s="116"/>
      <c r="AE146" s="116"/>
      <c r="AF146" s="116"/>
      <c r="AG146" s="116"/>
      <c r="AH146" s="116"/>
      <c r="AI146" s="116"/>
      <c r="AJ146" s="116"/>
      <c r="AK146" s="116"/>
      <c r="AL146" s="116"/>
      <c r="AM146" s="116"/>
      <c r="AN146" s="116"/>
      <c r="AO146" s="116"/>
      <c r="AP146" s="116"/>
      <c r="AQ146" s="116"/>
      <c r="AR146" s="116"/>
      <c r="AS146" s="116"/>
      <c r="AT146" s="116"/>
      <c r="AU146" s="116"/>
      <c r="AV146" s="116"/>
      <c r="AW146" s="116"/>
      <c r="AX146" s="116"/>
      <c r="AY146" s="116"/>
      <c r="AZ146" s="116"/>
      <c r="BA146" s="116"/>
      <c r="BB146" s="116"/>
      <c r="BC146" s="116"/>
      <c r="BD146" s="116"/>
      <c r="BE146" s="116"/>
      <c r="BF146" s="116"/>
      <c r="BG146" s="116"/>
      <c r="BH146" s="116"/>
    </row>
    <row r="147" spans="1:60" s="120" customFormat="1" hidden="1">
      <c r="A147" s="30" t="s">
        <v>1989</v>
      </c>
      <c r="B147" s="126" t="s">
        <v>1990</v>
      </c>
      <c r="C147" s="30" t="s">
        <v>1770</v>
      </c>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c r="AD147" s="116"/>
      <c r="AE147" s="116"/>
      <c r="AF147" s="116"/>
      <c r="AG147" s="116"/>
      <c r="AH147" s="116"/>
      <c r="AI147" s="116"/>
      <c r="AJ147" s="116"/>
      <c r="AK147" s="116"/>
      <c r="AL147" s="116"/>
      <c r="AM147" s="116"/>
      <c r="AN147" s="116"/>
      <c r="AO147" s="116"/>
      <c r="AP147" s="116"/>
      <c r="AQ147" s="116"/>
      <c r="AR147" s="116"/>
      <c r="AS147" s="116"/>
      <c r="AT147" s="116"/>
      <c r="AU147" s="116"/>
      <c r="AV147" s="116"/>
      <c r="AW147" s="116"/>
      <c r="AX147" s="116"/>
      <c r="AY147" s="116"/>
      <c r="AZ147" s="116"/>
      <c r="BA147" s="116"/>
      <c r="BB147" s="116"/>
      <c r="BC147" s="116"/>
      <c r="BD147" s="116"/>
      <c r="BE147" s="116"/>
      <c r="BF147" s="116"/>
      <c r="BG147" s="116"/>
      <c r="BH147" s="116"/>
    </row>
    <row r="148" spans="1:60" s="120" customFormat="1" hidden="1">
      <c r="A148" s="30" t="s">
        <v>1991</v>
      </c>
      <c r="B148" s="126" t="s">
        <v>1992</v>
      </c>
      <c r="C148" s="30" t="s">
        <v>1770</v>
      </c>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c r="AD148" s="116"/>
      <c r="AE148" s="116"/>
      <c r="AF148" s="116"/>
      <c r="AG148" s="116"/>
      <c r="AH148" s="116"/>
      <c r="AI148" s="116"/>
      <c r="AJ148" s="116"/>
      <c r="AK148" s="116"/>
      <c r="AL148" s="116"/>
      <c r="AM148" s="116"/>
      <c r="AN148" s="116"/>
      <c r="AO148" s="116"/>
      <c r="AP148" s="116"/>
      <c r="AQ148" s="116"/>
      <c r="AR148" s="116"/>
      <c r="AS148" s="116"/>
      <c r="AT148" s="116"/>
      <c r="AU148" s="116"/>
      <c r="AV148" s="116"/>
      <c r="AW148" s="116"/>
      <c r="AX148" s="116"/>
      <c r="AY148" s="116"/>
      <c r="AZ148" s="116"/>
      <c r="BA148" s="116"/>
      <c r="BB148" s="116"/>
      <c r="BC148" s="116"/>
      <c r="BD148" s="116"/>
      <c r="BE148" s="116"/>
      <c r="BF148" s="116"/>
      <c r="BG148" s="116"/>
      <c r="BH148" s="116"/>
    </row>
    <row r="149" spans="1:60" s="120" customFormat="1" hidden="1">
      <c r="A149" s="30" t="s">
        <v>1993</v>
      </c>
      <c r="B149" s="126" t="s">
        <v>1994</v>
      </c>
      <c r="C149" s="30" t="s">
        <v>1770</v>
      </c>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c r="AD149" s="116"/>
      <c r="AE149" s="116"/>
      <c r="AF149" s="116"/>
      <c r="AG149" s="116"/>
      <c r="AH149" s="116"/>
      <c r="AI149" s="116"/>
      <c r="AJ149" s="116"/>
      <c r="AK149" s="116"/>
      <c r="AL149" s="116"/>
      <c r="AM149" s="116"/>
      <c r="AN149" s="116"/>
      <c r="AO149" s="116"/>
      <c r="AP149" s="116"/>
      <c r="AQ149" s="116"/>
      <c r="AR149" s="116"/>
      <c r="AS149" s="116"/>
      <c r="AT149" s="116"/>
      <c r="AU149" s="116"/>
      <c r="AV149" s="116"/>
      <c r="AW149" s="116"/>
      <c r="AX149" s="116"/>
      <c r="AY149" s="116"/>
      <c r="AZ149" s="116"/>
      <c r="BA149" s="116"/>
      <c r="BB149" s="116"/>
      <c r="BC149" s="116"/>
      <c r="BD149" s="116"/>
      <c r="BE149" s="116"/>
      <c r="BF149" s="116"/>
      <c r="BG149" s="116"/>
      <c r="BH149" s="116"/>
    </row>
    <row r="150" spans="1:60" s="120" customFormat="1" hidden="1">
      <c r="A150" s="30" t="s">
        <v>1995</v>
      </c>
      <c r="B150" s="126" t="s">
        <v>1996</v>
      </c>
      <c r="C150" s="30" t="s">
        <v>1770</v>
      </c>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c r="AD150" s="116"/>
      <c r="AE150" s="116"/>
      <c r="AF150" s="116"/>
      <c r="AG150" s="116"/>
      <c r="AH150" s="116"/>
      <c r="AI150" s="116"/>
      <c r="AJ150" s="116"/>
      <c r="AK150" s="116"/>
      <c r="AL150" s="116"/>
      <c r="AM150" s="116"/>
      <c r="AN150" s="116"/>
      <c r="AO150" s="116"/>
      <c r="AP150" s="116"/>
      <c r="AQ150" s="116"/>
      <c r="AR150" s="116"/>
      <c r="AS150" s="116"/>
      <c r="AT150" s="116"/>
      <c r="AU150" s="116"/>
      <c r="AV150" s="116"/>
      <c r="AW150" s="116"/>
      <c r="AX150" s="116"/>
      <c r="AY150" s="116"/>
      <c r="AZ150" s="116"/>
      <c r="BA150" s="116"/>
      <c r="BB150" s="116"/>
      <c r="BC150" s="116"/>
      <c r="BD150" s="116"/>
      <c r="BE150" s="116"/>
      <c r="BF150" s="116"/>
      <c r="BG150" s="116"/>
      <c r="BH150" s="116"/>
    </row>
    <row r="151" spans="1:60" s="120" customFormat="1" hidden="1">
      <c r="A151" s="30" t="s">
        <v>1997</v>
      </c>
      <c r="B151" s="126" t="s">
        <v>1998</v>
      </c>
      <c r="C151" s="30" t="s">
        <v>1770</v>
      </c>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c r="AD151" s="116"/>
      <c r="AE151" s="116"/>
      <c r="AF151" s="116"/>
      <c r="AG151" s="116"/>
      <c r="AH151" s="116"/>
      <c r="AI151" s="116"/>
      <c r="AJ151" s="116"/>
      <c r="AK151" s="116"/>
      <c r="AL151" s="116"/>
      <c r="AM151" s="116"/>
      <c r="AN151" s="116"/>
      <c r="AO151" s="116"/>
      <c r="AP151" s="116"/>
      <c r="AQ151" s="116"/>
      <c r="AR151" s="116"/>
      <c r="AS151" s="116"/>
      <c r="AT151" s="116"/>
      <c r="AU151" s="116"/>
      <c r="AV151" s="116"/>
      <c r="AW151" s="116"/>
      <c r="AX151" s="116"/>
      <c r="AY151" s="116"/>
      <c r="AZ151" s="116"/>
      <c r="BA151" s="116"/>
      <c r="BB151" s="116"/>
      <c r="BC151" s="116"/>
      <c r="BD151" s="116"/>
      <c r="BE151" s="116"/>
      <c r="BF151" s="116"/>
      <c r="BG151" s="116"/>
      <c r="BH151" s="116"/>
    </row>
    <row r="152" spans="1:60" s="120" customFormat="1" hidden="1">
      <c r="A152" s="30" t="s">
        <v>1999</v>
      </c>
      <c r="B152" s="126" t="s">
        <v>2000</v>
      </c>
      <c r="C152" s="30" t="s">
        <v>1770</v>
      </c>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c r="AD152" s="116"/>
      <c r="AE152" s="116"/>
      <c r="AF152" s="116"/>
      <c r="AG152" s="116"/>
      <c r="AH152" s="116"/>
      <c r="AI152" s="116"/>
      <c r="AJ152" s="116"/>
      <c r="AK152" s="116"/>
      <c r="AL152" s="116"/>
      <c r="AM152" s="116"/>
      <c r="AN152" s="116"/>
      <c r="AO152" s="116"/>
      <c r="AP152" s="116"/>
      <c r="AQ152" s="116"/>
      <c r="AR152" s="116"/>
      <c r="AS152" s="116"/>
      <c r="AT152" s="116"/>
      <c r="AU152" s="116"/>
      <c r="AV152" s="116"/>
      <c r="AW152" s="116"/>
      <c r="AX152" s="116"/>
      <c r="AY152" s="116"/>
      <c r="AZ152" s="116"/>
      <c r="BA152" s="116"/>
      <c r="BB152" s="116"/>
      <c r="BC152" s="116"/>
      <c r="BD152" s="116"/>
      <c r="BE152" s="116"/>
      <c r="BF152" s="116"/>
      <c r="BG152" s="116"/>
      <c r="BH152" s="116"/>
    </row>
    <row r="153" spans="1:60" s="120" customFormat="1" hidden="1">
      <c r="A153" s="30" t="s">
        <v>2001</v>
      </c>
      <c r="B153" s="126" t="s">
        <v>2002</v>
      </c>
      <c r="C153" s="30" t="s">
        <v>1770</v>
      </c>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c r="AD153" s="116"/>
      <c r="AE153" s="116"/>
      <c r="AF153" s="116"/>
      <c r="AG153" s="116"/>
      <c r="AH153" s="116"/>
      <c r="AI153" s="116"/>
      <c r="AJ153" s="116"/>
      <c r="AK153" s="116"/>
      <c r="AL153" s="116"/>
      <c r="AM153" s="116"/>
      <c r="AN153" s="116"/>
      <c r="AO153" s="116"/>
      <c r="AP153" s="116"/>
      <c r="AQ153" s="116"/>
      <c r="AR153" s="116"/>
      <c r="AS153" s="116"/>
      <c r="AT153" s="116"/>
      <c r="AU153" s="116"/>
      <c r="AV153" s="116"/>
      <c r="AW153" s="116"/>
      <c r="AX153" s="116"/>
      <c r="AY153" s="116"/>
      <c r="AZ153" s="116"/>
      <c r="BA153" s="116"/>
      <c r="BB153" s="116"/>
      <c r="BC153" s="116"/>
      <c r="BD153" s="116"/>
      <c r="BE153" s="116"/>
      <c r="BF153" s="116"/>
      <c r="BG153" s="116"/>
      <c r="BH153" s="116"/>
    </row>
    <row r="154" spans="1:60" s="120" customFormat="1" hidden="1">
      <c r="A154" s="30" t="s">
        <v>2003</v>
      </c>
      <c r="B154" s="126" t="s">
        <v>2004</v>
      </c>
      <c r="C154" s="30" t="s">
        <v>1770</v>
      </c>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row>
    <row r="155" spans="1:60" s="120" customFormat="1" hidden="1">
      <c r="A155" s="30" t="s">
        <v>2005</v>
      </c>
      <c r="B155" s="126" t="s">
        <v>2006</v>
      </c>
      <c r="C155" s="30" t="s">
        <v>1770</v>
      </c>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c r="AD155" s="116"/>
      <c r="AE155" s="116"/>
      <c r="AF155" s="116"/>
      <c r="AG155" s="116"/>
      <c r="AH155" s="116"/>
      <c r="AI155" s="116"/>
      <c r="AJ155" s="116"/>
      <c r="AK155" s="116"/>
      <c r="AL155" s="116"/>
      <c r="AM155" s="116"/>
      <c r="AN155" s="116"/>
      <c r="AO155" s="116"/>
      <c r="AP155" s="116"/>
      <c r="AQ155" s="116"/>
      <c r="AR155" s="116"/>
      <c r="AS155" s="116"/>
      <c r="AT155" s="116"/>
      <c r="AU155" s="116"/>
      <c r="AV155" s="116"/>
      <c r="AW155" s="116"/>
      <c r="AX155" s="116"/>
      <c r="AY155" s="116"/>
      <c r="AZ155" s="116"/>
      <c r="BA155" s="116"/>
      <c r="BB155" s="116"/>
      <c r="BC155" s="116"/>
      <c r="BD155" s="116"/>
      <c r="BE155" s="116"/>
      <c r="BF155" s="116"/>
      <c r="BG155" s="116"/>
      <c r="BH155" s="116"/>
    </row>
    <row r="156" spans="1:60" s="120" customFormat="1" hidden="1">
      <c r="A156" s="30" t="s">
        <v>2007</v>
      </c>
      <c r="B156" s="126" t="s">
        <v>2008</v>
      </c>
      <c r="C156" s="30" t="s">
        <v>1770</v>
      </c>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c r="AD156" s="116"/>
      <c r="AE156" s="116"/>
      <c r="AF156" s="116"/>
      <c r="AG156" s="116"/>
      <c r="AH156" s="116"/>
      <c r="AI156" s="116"/>
      <c r="AJ156" s="116"/>
      <c r="AK156" s="116"/>
      <c r="AL156" s="116"/>
      <c r="AM156" s="116"/>
      <c r="AN156" s="116"/>
      <c r="AO156" s="116"/>
      <c r="AP156" s="116"/>
      <c r="AQ156" s="116"/>
      <c r="AR156" s="116"/>
      <c r="AS156" s="116"/>
      <c r="AT156" s="116"/>
      <c r="AU156" s="116"/>
      <c r="AV156" s="116"/>
      <c r="AW156" s="116"/>
      <c r="AX156" s="116"/>
      <c r="AY156" s="116"/>
      <c r="AZ156" s="116"/>
      <c r="BA156" s="116"/>
      <c r="BB156" s="116"/>
      <c r="BC156" s="116"/>
      <c r="BD156" s="116"/>
      <c r="BE156" s="116"/>
      <c r="BF156" s="116"/>
      <c r="BG156" s="116"/>
      <c r="BH156" s="116"/>
    </row>
    <row r="157" spans="1:60" s="120" customFormat="1" hidden="1">
      <c r="A157" s="10" t="s">
        <v>2009</v>
      </c>
      <c r="B157" s="30" t="s">
        <v>2010</v>
      </c>
      <c r="C157" s="30" t="s">
        <v>1770</v>
      </c>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c r="AD157" s="116"/>
      <c r="AE157" s="116"/>
      <c r="AF157" s="116"/>
      <c r="AG157" s="116"/>
      <c r="AH157" s="116"/>
      <c r="AI157" s="116"/>
      <c r="AJ157" s="116"/>
      <c r="AK157" s="116"/>
      <c r="AL157" s="116"/>
      <c r="AM157" s="116"/>
      <c r="AN157" s="116"/>
      <c r="AO157" s="116"/>
      <c r="AP157" s="116"/>
      <c r="AQ157" s="116"/>
      <c r="AR157" s="116"/>
      <c r="AS157" s="116"/>
      <c r="AT157" s="116"/>
      <c r="AU157" s="116"/>
      <c r="AV157" s="116"/>
      <c r="AW157" s="116"/>
      <c r="AX157" s="116"/>
      <c r="AY157" s="116"/>
      <c r="AZ157" s="116"/>
      <c r="BA157" s="116"/>
      <c r="BB157" s="116"/>
      <c r="BC157" s="116"/>
      <c r="BD157" s="116"/>
      <c r="BE157" s="116"/>
      <c r="BF157" s="116"/>
      <c r="BG157" s="116"/>
      <c r="BH157" s="116"/>
    </row>
    <row r="158" spans="1:60" s="120" customFormat="1" hidden="1">
      <c r="A158" s="30" t="s">
        <v>2011</v>
      </c>
      <c r="B158" s="30" t="s">
        <v>2012</v>
      </c>
      <c r="C158" s="30" t="s">
        <v>1770</v>
      </c>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c r="AD158" s="116"/>
      <c r="AE158" s="116"/>
      <c r="AF158" s="116"/>
      <c r="AG158" s="116"/>
      <c r="AH158" s="116"/>
      <c r="AI158" s="116"/>
      <c r="AJ158" s="116"/>
      <c r="AK158" s="116"/>
      <c r="AL158" s="116"/>
      <c r="AM158" s="116"/>
      <c r="AN158" s="116"/>
      <c r="AO158" s="116"/>
      <c r="AP158" s="116"/>
      <c r="AQ158" s="116"/>
      <c r="AR158" s="116"/>
      <c r="AS158" s="116"/>
      <c r="AT158" s="116"/>
      <c r="AU158" s="116"/>
      <c r="AV158" s="116"/>
      <c r="AW158" s="116"/>
      <c r="AX158" s="116"/>
      <c r="AY158" s="116"/>
      <c r="AZ158" s="116"/>
      <c r="BA158" s="116"/>
      <c r="BB158" s="116"/>
      <c r="BC158" s="116"/>
      <c r="BD158" s="116"/>
      <c r="BE158" s="116"/>
      <c r="BF158" s="116"/>
      <c r="BG158" s="116"/>
      <c r="BH158" s="116"/>
    </row>
    <row r="159" spans="1:60" s="120" customFormat="1" hidden="1">
      <c r="A159" s="10" t="s">
        <v>2013</v>
      </c>
      <c r="B159" s="30" t="s">
        <v>2014</v>
      </c>
      <c r="C159" s="30" t="s">
        <v>1770</v>
      </c>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c r="AD159" s="116"/>
      <c r="AE159" s="116"/>
      <c r="AF159" s="116"/>
      <c r="AG159" s="116"/>
      <c r="AH159" s="116"/>
      <c r="AI159" s="116"/>
      <c r="AJ159" s="116"/>
      <c r="AK159" s="116"/>
      <c r="AL159" s="116"/>
      <c r="AM159" s="116"/>
      <c r="AN159" s="116"/>
      <c r="AO159" s="116"/>
      <c r="AP159" s="116"/>
      <c r="AQ159" s="116"/>
      <c r="AR159" s="116"/>
      <c r="AS159" s="116"/>
      <c r="AT159" s="116"/>
      <c r="AU159" s="116"/>
      <c r="AV159" s="116"/>
      <c r="AW159" s="116"/>
      <c r="AX159" s="116"/>
      <c r="AY159" s="116"/>
      <c r="AZ159" s="116"/>
      <c r="BA159" s="116"/>
      <c r="BB159" s="116"/>
      <c r="BC159" s="116"/>
      <c r="BD159" s="116"/>
      <c r="BE159" s="116"/>
      <c r="BF159" s="116"/>
      <c r="BG159" s="116"/>
      <c r="BH159" s="116"/>
    </row>
    <row r="160" spans="1:60" s="120" customFormat="1" hidden="1">
      <c r="A160" s="10" t="s">
        <v>2015</v>
      </c>
      <c r="B160" s="30" t="s">
        <v>2016</v>
      </c>
      <c r="C160" s="30" t="s">
        <v>1770</v>
      </c>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c r="AD160" s="116"/>
      <c r="AE160" s="116"/>
      <c r="AF160" s="116"/>
      <c r="AG160" s="116"/>
      <c r="AH160" s="116"/>
      <c r="AI160" s="116"/>
      <c r="AJ160" s="116"/>
      <c r="AK160" s="116"/>
      <c r="AL160" s="116"/>
      <c r="AM160" s="116"/>
      <c r="AN160" s="116"/>
      <c r="AO160" s="116"/>
      <c r="AP160" s="116"/>
      <c r="AQ160" s="116"/>
      <c r="AR160" s="116"/>
      <c r="AS160" s="116"/>
      <c r="AT160" s="116"/>
      <c r="AU160" s="116"/>
      <c r="AV160" s="116"/>
      <c r="AW160" s="116"/>
      <c r="AX160" s="116"/>
      <c r="AY160" s="116"/>
      <c r="AZ160" s="116"/>
      <c r="BA160" s="116"/>
      <c r="BB160" s="116"/>
      <c r="BC160" s="116"/>
      <c r="BD160" s="116"/>
      <c r="BE160" s="116"/>
      <c r="BF160" s="116"/>
      <c r="BG160" s="116"/>
      <c r="BH160" s="116"/>
    </row>
    <row r="161" spans="1:60" s="120" customFormat="1" hidden="1">
      <c r="A161" s="10" t="s">
        <v>2017</v>
      </c>
      <c r="B161" s="30" t="s">
        <v>2018</v>
      </c>
      <c r="C161" s="30" t="s">
        <v>1770</v>
      </c>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c r="AD161" s="116"/>
      <c r="AE161" s="116"/>
      <c r="AF161" s="116"/>
      <c r="AG161" s="116"/>
      <c r="AH161" s="116"/>
      <c r="AI161" s="116"/>
      <c r="AJ161" s="116"/>
      <c r="AK161" s="116"/>
      <c r="AL161" s="116"/>
      <c r="AM161" s="116"/>
      <c r="AN161" s="116"/>
      <c r="AO161" s="116"/>
      <c r="AP161" s="116"/>
      <c r="AQ161" s="116"/>
      <c r="AR161" s="116"/>
      <c r="AS161" s="116"/>
      <c r="AT161" s="116"/>
      <c r="AU161" s="116"/>
      <c r="AV161" s="116"/>
      <c r="AW161" s="116"/>
      <c r="AX161" s="116"/>
      <c r="AY161" s="116"/>
      <c r="AZ161" s="116"/>
      <c r="BA161" s="116"/>
      <c r="BB161" s="116"/>
      <c r="BC161" s="116"/>
      <c r="BD161" s="116"/>
      <c r="BE161" s="116"/>
      <c r="BF161" s="116"/>
      <c r="BG161" s="116"/>
      <c r="BH161" s="116"/>
    </row>
    <row r="162" spans="1:60" s="120" customFormat="1" hidden="1">
      <c r="A162" s="28" t="s">
        <v>2019</v>
      </c>
      <c r="B162" s="30" t="s">
        <v>2020</v>
      </c>
      <c r="C162" s="30" t="s">
        <v>1770</v>
      </c>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c r="AD162" s="116"/>
      <c r="AE162" s="116"/>
      <c r="AF162" s="116"/>
      <c r="AG162" s="116"/>
      <c r="AH162" s="116"/>
      <c r="AI162" s="116"/>
      <c r="AJ162" s="116"/>
      <c r="AK162" s="116"/>
      <c r="AL162" s="116"/>
      <c r="AM162" s="116"/>
      <c r="AN162" s="116"/>
      <c r="AO162" s="116"/>
      <c r="AP162" s="116"/>
      <c r="AQ162" s="116"/>
      <c r="AR162" s="116"/>
      <c r="AS162" s="116"/>
      <c r="AT162" s="116"/>
      <c r="AU162" s="116"/>
      <c r="AV162" s="116"/>
      <c r="AW162" s="116"/>
      <c r="AX162" s="116"/>
      <c r="AY162" s="116"/>
      <c r="AZ162" s="116"/>
      <c r="BA162" s="116"/>
      <c r="BB162" s="116"/>
      <c r="BC162" s="116"/>
      <c r="BD162" s="116"/>
      <c r="BE162" s="116"/>
      <c r="BF162" s="116"/>
      <c r="BG162" s="116"/>
      <c r="BH162" s="116"/>
    </row>
    <row r="163" spans="1:60" s="120" customFormat="1" hidden="1">
      <c r="A163" s="10" t="s">
        <v>2021</v>
      </c>
      <c r="B163" s="30" t="s">
        <v>2022</v>
      </c>
      <c r="C163" s="30" t="s">
        <v>1770</v>
      </c>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c r="AD163" s="116"/>
      <c r="AE163" s="116"/>
      <c r="AF163" s="116"/>
      <c r="AG163" s="116"/>
      <c r="AH163" s="116"/>
      <c r="AI163" s="116"/>
      <c r="AJ163" s="116"/>
      <c r="AK163" s="116"/>
      <c r="AL163" s="116"/>
      <c r="AM163" s="116"/>
      <c r="AN163" s="116"/>
      <c r="AO163" s="116"/>
      <c r="AP163" s="116"/>
      <c r="AQ163" s="116"/>
      <c r="AR163" s="116"/>
      <c r="AS163" s="116"/>
      <c r="AT163" s="116"/>
      <c r="AU163" s="116"/>
      <c r="AV163" s="116"/>
      <c r="AW163" s="116"/>
      <c r="AX163" s="116"/>
      <c r="AY163" s="116"/>
      <c r="AZ163" s="116"/>
      <c r="BA163" s="116"/>
      <c r="BB163" s="116"/>
      <c r="BC163" s="116"/>
      <c r="BD163" s="116"/>
      <c r="BE163" s="116"/>
      <c r="BF163" s="116"/>
      <c r="BG163" s="116"/>
      <c r="BH163" s="116"/>
    </row>
    <row r="164" spans="1:60" s="120" customFormat="1" hidden="1">
      <c r="A164" s="10" t="s">
        <v>2023</v>
      </c>
      <c r="B164" s="30" t="s">
        <v>2024</v>
      </c>
      <c r="C164" s="30" t="s">
        <v>1770</v>
      </c>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c r="AD164" s="116"/>
      <c r="AE164" s="116"/>
      <c r="AF164" s="116"/>
      <c r="AG164" s="116"/>
      <c r="AH164" s="116"/>
      <c r="AI164" s="116"/>
      <c r="AJ164" s="116"/>
      <c r="AK164" s="116"/>
      <c r="AL164" s="116"/>
      <c r="AM164" s="116"/>
      <c r="AN164" s="116"/>
      <c r="AO164" s="116"/>
      <c r="AP164" s="116"/>
      <c r="AQ164" s="116"/>
      <c r="AR164" s="116"/>
      <c r="AS164" s="116"/>
      <c r="AT164" s="116"/>
      <c r="AU164" s="116"/>
      <c r="AV164" s="116"/>
      <c r="AW164" s="116"/>
      <c r="AX164" s="116"/>
      <c r="AY164" s="116"/>
      <c r="AZ164" s="116"/>
      <c r="BA164" s="116"/>
      <c r="BB164" s="116"/>
      <c r="BC164" s="116"/>
      <c r="BD164" s="116"/>
      <c r="BE164" s="116"/>
      <c r="BF164" s="116"/>
      <c r="BG164" s="116"/>
      <c r="BH164" s="116"/>
    </row>
    <row r="165" spans="1:60" s="120" customFormat="1" hidden="1">
      <c r="A165" s="10" t="s">
        <v>2025</v>
      </c>
      <c r="B165" s="30" t="s">
        <v>2026</v>
      </c>
      <c r="C165" s="30" t="s">
        <v>1770</v>
      </c>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c r="AD165" s="116"/>
      <c r="AE165" s="116"/>
      <c r="AF165" s="116"/>
      <c r="AG165" s="116"/>
      <c r="AH165" s="116"/>
      <c r="AI165" s="116"/>
      <c r="AJ165" s="116"/>
      <c r="AK165" s="116"/>
      <c r="AL165" s="116"/>
      <c r="AM165" s="116"/>
      <c r="AN165" s="116"/>
      <c r="AO165" s="116"/>
      <c r="AP165" s="116"/>
      <c r="AQ165" s="116"/>
      <c r="AR165" s="116"/>
      <c r="AS165" s="116"/>
      <c r="AT165" s="116"/>
      <c r="AU165" s="116"/>
      <c r="AV165" s="116"/>
      <c r="AW165" s="116"/>
      <c r="AX165" s="116"/>
      <c r="AY165" s="116"/>
      <c r="AZ165" s="116"/>
      <c r="BA165" s="116"/>
      <c r="BB165" s="116"/>
      <c r="BC165" s="116"/>
      <c r="BD165" s="116"/>
      <c r="BE165" s="116"/>
      <c r="BF165" s="116"/>
      <c r="BG165" s="116"/>
      <c r="BH165" s="116"/>
    </row>
    <row r="166" spans="1:60" s="120" customFormat="1" hidden="1">
      <c r="A166" s="10" t="s">
        <v>2027</v>
      </c>
      <c r="B166" s="30" t="s">
        <v>2028</v>
      </c>
      <c r="C166" s="30" t="s">
        <v>1770</v>
      </c>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c r="AD166" s="116"/>
      <c r="AE166" s="116"/>
      <c r="AF166" s="116"/>
      <c r="AG166" s="116"/>
      <c r="AH166" s="116"/>
      <c r="AI166" s="116"/>
      <c r="AJ166" s="116"/>
      <c r="AK166" s="116"/>
      <c r="AL166" s="116"/>
      <c r="AM166" s="116"/>
      <c r="AN166" s="116"/>
      <c r="AO166" s="116"/>
      <c r="AP166" s="116"/>
      <c r="AQ166" s="116"/>
      <c r="AR166" s="116"/>
      <c r="AS166" s="116"/>
      <c r="AT166" s="116"/>
      <c r="AU166" s="116"/>
      <c r="AV166" s="116"/>
      <c r="AW166" s="116"/>
      <c r="AX166" s="116"/>
      <c r="AY166" s="116"/>
      <c r="AZ166" s="116"/>
      <c r="BA166" s="116"/>
      <c r="BB166" s="116"/>
      <c r="BC166" s="116"/>
      <c r="BD166" s="116"/>
      <c r="BE166" s="116"/>
      <c r="BF166" s="116"/>
      <c r="BG166" s="116"/>
      <c r="BH166" s="116"/>
    </row>
    <row r="167" spans="1:60" s="120" customFormat="1" hidden="1">
      <c r="A167" s="10" t="s">
        <v>2029</v>
      </c>
      <c r="B167" s="30" t="s">
        <v>2030</v>
      </c>
      <c r="C167" s="30" t="s">
        <v>1770</v>
      </c>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c r="AD167" s="116"/>
      <c r="AE167" s="116"/>
      <c r="AF167" s="116"/>
      <c r="AG167" s="116"/>
      <c r="AH167" s="116"/>
      <c r="AI167" s="116"/>
      <c r="AJ167" s="116"/>
      <c r="AK167" s="116"/>
      <c r="AL167" s="116"/>
      <c r="AM167" s="116"/>
      <c r="AN167" s="116"/>
      <c r="AO167" s="116"/>
      <c r="AP167" s="116"/>
      <c r="AQ167" s="116"/>
      <c r="AR167" s="116"/>
      <c r="AS167" s="116"/>
      <c r="AT167" s="116"/>
      <c r="AU167" s="116"/>
      <c r="AV167" s="116"/>
      <c r="AW167" s="116"/>
      <c r="AX167" s="116"/>
      <c r="AY167" s="116"/>
      <c r="AZ167" s="116"/>
      <c r="BA167" s="116"/>
      <c r="BB167" s="116"/>
      <c r="BC167" s="116"/>
      <c r="BD167" s="116"/>
      <c r="BE167" s="116"/>
      <c r="BF167" s="116"/>
      <c r="BG167" s="116"/>
      <c r="BH167" s="116"/>
    </row>
    <row r="168" spans="1:60" s="120" customFormat="1" hidden="1">
      <c r="A168" s="28" t="s">
        <v>2031</v>
      </c>
      <c r="B168" s="30" t="s">
        <v>2032</v>
      </c>
      <c r="C168" s="30" t="s">
        <v>1770</v>
      </c>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c r="AD168" s="116"/>
      <c r="AE168" s="116"/>
      <c r="AF168" s="116"/>
      <c r="AG168" s="116"/>
      <c r="AH168" s="116"/>
      <c r="AI168" s="116"/>
      <c r="AJ168" s="116"/>
      <c r="AK168" s="116"/>
      <c r="AL168" s="116"/>
      <c r="AM168" s="116"/>
      <c r="AN168" s="116"/>
      <c r="AO168" s="116"/>
      <c r="AP168" s="116"/>
      <c r="AQ168" s="116"/>
      <c r="AR168" s="116"/>
      <c r="AS168" s="116"/>
      <c r="AT168" s="116"/>
      <c r="AU168" s="116"/>
      <c r="AV168" s="116"/>
      <c r="AW168" s="116"/>
      <c r="AX168" s="116"/>
      <c r="AY168" s="116"/>
      <c r="AZ168" s="116"/>
      <c r="BA168" s="116"/>
      <c r="BB168" s="116"/>
      <c r="BC168" s="116"/>
      <c r="BD168" s="116"/>
      <c r="BE168" s="116"/>
      <c r="BF168" s="116"/>
      <c r="BG168" s="116"/>
      <c r="BH168" s="116"/>
    </row>
    <row r="169" spans="1:60" s="120" customFormat="1" hidden="1">
      <c r="A169" s="10" t="s">
        <v>2033</v>
      </c>
      <c r="B169" s="30" t="s">
        <v>2034</v>
      </c>
      <c r="C169" s="30" t="s">
        <v>1770</v>
      </c>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c r="AD169" s="116"/>
      <c r="AE169" s="116"/>
      <c r="AF169" s="116"/>
      <c r="AG169" s="116"/>
      <c r="AH169" s="116"/>
      <c r="AI169" s="116"/>
      <c r="AJ169" s="116"/>
      <c r="AK169" s="116"/>
      <c r="AL169" s="116"/>
      <c r="AM169" s="116"/>
      <c r="AN169" s="116"/>
      <c r="AO169" s="116"/>
      <c r="AP169" s="116"/>
      <c r="AQ169" s="116"/>
      <c r="AR169" s="116"/>
      <c r="AS169" s="116"/>
      <c r="AT169" s="116"/>
      <c r="AU169" s="116"/>
      <c r="AV169" s="116"/>
      <c r="AW169" s="116"/>
      <c r="AX169" s="116"/>
      <c r="AY169" s="116"/>
      <c r="AZ169" s="116"/>
      <c r="BA169" s="116"/>
      <c r="BB169" s="116"/>
      <c r="BC169" s="116"/>
      <c r="BD169" s="116"/>
      <c r="BE169" s="116"/>
      <c r="BF169" s="116"/>
      <c r="BG169" s="116"/>
      <c r="BH169" s="116"/>
    </row>
    <row r="170" spans="1:60" s="120" customFormat="1" hidden="1">
      <c r="A170" s="30" t="s">
        <v>2035</v>
      </c>
      <c r="B170" s="30" t="s">
        <v>2036</v>
      </c>
      <c r="C170" s="30" t="s">
        <v>1770</v>
      </c>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row>
    <row r="171" spans="1:60" s="120" customFormat="1" hidden="1">
      <c r="A171" s="10" t="s">
        <v>2037</v>
      </c>
      <c r="B171" s="30" t="s">
        <v>2038</v>
      </c>
      <c r="C171" s="30" t="s">
        <v>1770</v>
      </c>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row>
    <row r="172" spans="1:60" s="120" customFormat="1" hidden="1">
      <c r="A172" s="10" t="s">
        <v>2039</v>
      </c>
      <c r="B172" s="30" t="s">
        <v>2040</v>
      </c>
      <c r="C172" s="30" t="s">
        <v>1770</v>
      </c>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c r="AD172" s="116"/>
      <c r="AE172" s="116"/>
      <c r="AF172" s="116"/>
      <c r="AG172" s="116"/>
      <c r="AH172" s="116"/>
      <c r="AI172" s="116"/>
      <c r="AJ172" s="116"/>
      <c r="AK172" s="116"/>
      <c r="AL172" s="116"/>
      <c r="AM172" s="116"/>
      <c r="AN172" s="116"/>
      <c r="AO172" s="116"/>
      <c r="AP172" s="116"/>
      <c r="AQ172" s="116"/>
      <c r="AR172" s="116"/>
      <c r="AS172" s="116"/>
      <c r="AT172" s="116"/>
      <c r="AU172" s="116"/>
      <c r="AV172" s="116"/>
      <c r="AW172" s="116"/>
      <c r="AX172" s="116"/>
      <c r="AY172" s="116"/>
      <c r="AZ172" s="116"/>
      <c r="BA172" s="116"/>
      <c r="BB172" s="116"/>
      <c r="BC172" s="116"/>
      <c r="BD172" s="116"/>
      <c r="BE172" s="116"/>
      <c r="BF172" s="116"/>
      <c r="BG172" s="116"/>
      <c r="BH172" s="116"/>
    </row>
    <row r="173" spans="1:60" s="120" customFormat="1" hidden="1">
      <c r="A173" s="10" t="s">
        <v>2041</v>
      </c>
      <c r="B173" s="30" t="s">
        <v>2042</v>
      </c>
      <c r="C173" s="30" t="s">
        <v>1770</v>
      </c>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c r="AD173" s="116"/>
      <c r="AE173" s="116"/>
      <c r="AF173" s="116"/>
      <c r="AG173" s="116"/>
      <c r="AH173" s="116"/>
      <c r="AI173" s="116"/>
      <c r="AJ173" s="116"/>
      <c r="AK173" s="116"/>
      <c r="AL173" s="116"/>
      <c r="AM173" s="116"/>
      <c r="AN173" s="116"/>
      <c r="AO173" s="116"/>
      <c r="AP173" s="116"/>
      <c r="AQ173" s="116"/>
      <c r="AR173" s="116"/>
      <c r="AS173" s="116"/>
      <c r="AT173" s="116"/>
      <c r="AU173" s="116"/>
      <c r="AV173" s="116"/>
      <c r="AW173" s="116"/>
      <c r="AX173" s="116"/>
      <c r="AY173" s="116"/>
      <c r="AZ173" s="116"/>
      <c r="BA173" s="116"/>
      <c r="BB173" s="116"/>
      <c r="BC173" s="116"/>
      <c r="BD173" s="116"/>
      <c r="BE173" s="116"/>
      <c r="BF173" s="116"/>
      <c r="BG173" s="116"/>
      <c r="BH173" s="116"/>
    </row>
    <row r="174" spans="1:60" s="120" customFormat="1" hidden="1">
      <c r="A174" s="28" t="s">
        <v>2043</v>
      </c>
      <c r="B174" s="30" t="s">
        <v>2044</v>
      </c>
      <c r="C174" s="30" t="s">
        <v>1770</v>
      </c>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c r="AD174" s="116"/>
      <c r="AE174" s="116"/>
      <c r="AF174" s="116"/>
      <c r="AG174" s="116"/>
      <c r="AH174" s="116"/>
      <c r="AI174" s="116"/>
      <c r="AJ174" s="116"/>
      <c r="AK174" s="116"/>
      <c r="AL174" s="116"/>
      <c r="AM174" s="116"/>
      <c r="AN174" s="116"/>
      <c r="AO174" s="116"/>
      <c r="AP174" s="116"/>
      <c r="AQ174" s="116"/>
      <c r="AR174" s="116"/>
      <c r="AS174" s="116"/>
      <c r="AT174" s="116"/>
      <c r="AU174" s="116"/>
      <c r="AV174" s="116"/>
      <c r="AW174" s="116"/>
      <c r="AX174" s="116"/>
      <c r="AY174" s="116"/>
      <c r="AZ174" s="116"/>
      <c r="BA174" s="116"/>
      <c r="BB174" s="116"/>
      <c r="BC174" s="116"/>
      <c r="BD174" s="116"/>
      <c r="BE174" s="116"/>
      <c r="BF174" s="116"/>
      <c r="BG174" s="116"/>
      <c r="BH174" s="116"/>
    </row>
    <row r="175" spans="1:60" s="120" customFormat="1" hidden="1">
      <c r="A175" s="10" t="s">
        <v>2045</v>
      </c>
      <c r="B175" s="30" t="s">
        <v>2046</v>
      </c>
      <c r="C175" s="30" t="s">
        <v>1770</v>
      </c>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c r="AD175" s="116"/>
      <c r="AE175" s="116"/>
      <c r="AF175" s="116"/>
      <c r="AG175" s="116"/>
      <c r="AH175" s="116"/>
      <c r="AI175" s="116"/>
      <c r="AJ175" s="116"/>
      <c r="AK175" s="116"/>
      <c r="AL175" s="116"/>
      <c r="AM175" s="116"/>
      <c r="AN175" s="116"/>
      <c r="AO175" s="116"/>
      <c r="AP175" s="116"/>
      <c r="AQ175" s="116"/>
      <c r="AR175" s="116"/>
      <c r="AS175" s="116"/>
      <c r="AT175" s="116"/>
      <c r="AU175" s="116"/>
      <c r="AV175" s="116"/>
      <c r="AW175" s="116"/>
      <c r="AX175" s="116"/>
      <c r="AY175" s="116"/>
      <c r="AZ175" s="116"/>
      <c r="BA175" s="116"/>
      <c r="BB175" s="116"/>
      <c r="BC175" s="116"/>
      <c r="BD175" s="116"/>
      <c r="BE175" s="116"/>
      <c r="BF175" s="116"/>
      <c r="BG175" s="116"/>
      <c r="BH175" s="116"/>
    </row>
    <row r="176" spans="1:60" s="120" customFormat="1" hidden="1">
      <c r="A176" s="10" t="s">
        <v>2047</v>
      </c>
      <c r="B176" s="30" t="s">
        <v>2048</v>
      </c>
      <c r="C176" s="30" t="s">
        <v>1770</v>
      </c>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c r="AD176" s="116"/>
      <c r="AE176" s="116"/>
      <c r="AF176" s="116"/>
      <c r="AG176" s="116"/>
      <c r="AH176" s="116"/>
      <c r="AI176" s="116"/>
      <c r="AJ176" s="116"/>
      <c r="AK176" s="116"/>
      <c r="AL176" s="116"/>
      <c r="AM176" s="116"/>
      <c r="AN176" s="116"/>
      <c r="AO176" s="116"/>
      <c r="AP176" s="116"/>
      <c r="AQ176" s="116"/>
      <c r="AR176" s="116"/>
      <c r="AS176" s="116"/>
      <c r="AT176" s="116"/>
      <c r="AU176" s="116"/>
      <c r="AV176" s="116"/>
      <c r="AW176" s="116"/>
      <c r="AX176" s="116"/>
      <c r="AY176" s="116"/>
      <c r="AZ176" s="116"/>
      <c r="BA176" s="116"/>
      <c r="BB176" s="116"/>
      <c r="BC176" s="116"/>
      <c r="BD176" s="116"/>
      <c r="BE176" s="116"/>
      <c r="BF176" s="116"/>
      <c r="BG176" s="116"/>
      <c r="BH176" s="116"/>
    </row>
    <row r="177" spans="1:60" s="120" customFormat="1" hidden="1">
      <c r="A177" s="10" t="s">
        <v>2049</v>
      </c>
      <c r="B177" s="30" t="s">
        <v>2050</v>
      </c>
      <c r="C177" s="30" t="s">
        <v>1770</v>
      </c>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c r="AN177" s="116"/>
      <c r="AO177" s="116"/>
      <c r="AP177" s="116"/>
      <c r="AQ177" s="116"/>
      <c r="AR177" s="116"/>
      <c r="AS177" s="116"/>
      <c r="AT177" s="116"/>
      <c r="AU177" s="116"/>
      <c r="AV177" s="116"/>
      <c r="AW177" s="116"/>
      <c r="AX177" s="116"/>
      <c r="AY177" s="116"/>
      <c r="AZ177" s="116"/>
      <c r="BA177" s="116"/>
      <c r="BB177" s="116"/>
      <c r="BC177" s="116"/>
      <c r="BD177" s="116"/>
      <c r="BE177" s="116"/>
      <c r="BF177" s="116"/>
      <c r="BG177" s="116"/>
      <c r="BH177" s="116"/>
    </row>
    <row r="178" spans="1:60" s="120" customFormat="1" hidden="1">
      <c r="A178" s="10" t="s">
        <v>2051</v>
      </c>
      <c r="B178" s="30" t="s">
        <v>2052</v>
      </c>
      <c r="C178" s="30" t="s">
        <v>1770</v>
      </c>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c r="AD178" s="116"/>
      <c r="AE178" s="116"/>
      <c r="AF178" s="116"/>
      <c r="AG178" s="116"/>
      <c r="AH178" s="116"/>
      <c r="AI178" s="116"/>
      <c r="AJ178" s="116"/>
      <c r="AK178" s="116"/>
      <c r="AL178" s="116"/>
      <c r="AM178" s="116"/>
      <c r="AN178" s="116"/>
      <c r="AO178" s="116"/>
      <c r="AP178" s="116"/>
      <c r="AQ178" s="116"/>
      <c r="AR178" s="116"/>
      <c r="AS178" s="116"/>
      <c r="AT178" s="116"/>
      <c r="AU178" s="116"/>
      <c r="AV178" s="116"/>
      <c r="AW178" s="116"/>
      <c r="AX178" s="116"/>
      <c r="AY178" s="116"/>
      <c r="AZ178" s="116"/>
      <c r="BA178" s="116"/>
      <c r="BB178" s="116"/>
      <c r="BC178" s="116"/>
      <c r="BD178" s="116"/>
      <c r="BE178" s="116"/>
      <c r="BF178" s="116"/>
      <c r="BG178" s="116"/>
      <c r="BH178" s="116"/>
    </row>
    <row r="179" spans="1:60" s="120" customFormat="1" hidden="1">
      <c r="A179" s="10" t="s">
        <v>2053</v>
      </c>
      <c r="B179" s="30" t="s">
        <v>2054</v>
      </c>
      <c r="C179" s="30" t="s">
        <v>1770</v>
      </c>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c r="AD179" s="116"/>
      <c r="AE179" s="116"/>
      <c r="AF179" s="116"/>
      <c r="AG179" s="116"/>
      <c r="AH179" s="116"/>
      <c r="AI179" s="116"/>
      <c r="AJ179" s="116"/>
      <c r="AK179" s="116"/>
      <c r="AL179" s="116"/>
      <c r="AM179" s="116"/>
      <c r="AN179" s="116"/>
      <c r="AO179" s="116"/>
      <c r="AP179" s="116"/>
      <c r="AQ179" s="116"/>
      <c r="AR179" s="116"/>
      <c r="AS179" s="116"/>
      <c r="AT179" s="116"/>
      <c r="AU179" s="116"/>
      <c r="AV179" s="116"/>
      <c r="AW179" s="116"/>
      <c r="AX179" s="116"/>
      <c r="AY179" s="116"/>
      <c r="AZ179" s="116"/>
      <c r="BA179" s="116"/>
      <c r="BB179" s="116"/>
      <c r="BC179" s="116"/>
      <c r="BD179" s="116"/>
      <c r="BE179" s="116"/>
      <c r="BF179" s="116"/>
      <c r="BG179" s="116"/>
      <c r="BH179" s="116"/>
    </row>
    <row r="180" spans="1:60" s="120" customFormat="1" hidden="1">
      <c r="A180" s="10" t="s">
        <v>2055</v>
      </c>
      <c r="B180" s="30" t="s">
        <v>2056</v>
      </c>
      <c r="C180" s="30" t="s">
        <v>1770</v>
      </c>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c r="AD180" s="116"/>
      <c r="AE180" s="116"/>
      <c r="AF180" s="116"/>
      <c r="AG180" s="116"/>
      <c r="AH180" s="116"/>
      <c r="AI180" s="116"/>
      <c r="AJ180" s="116"/>
      <c r="AK180" s="116"/>
      <c r="AL180" s="116"/>
      <c r="AM180" s="116"/>
      <c r="AN180" s="116"/>
      <c r="AO180" s="116"/>
      <c r="AP180" s="116"/>
      <c r="AQ180" s="116"/>
      <c r="AR180" s="116"/>
      <c r="AS180" s="116"/>
      <c r="AT180" s="116"/>
      <c r="AU180" s="116"/>
      <c r="AV180" s="116"/>
      <c r="AW180" s="116"/>
      <c r="AX180" s="116"/>
      <c r="AY180" s="116"/>
      <c r="AZ180" s="116"/>
      <c r="BA180" s="116"/>
      <c r="BB180" s="116"/>
      <c r="BC180" s="116"/>
      <c r="BD180" s="116"/>
      <c r="BE180" s="116"/>
      <c r="BF180" s="116"/>
      <c r="BG180" s="116"/>
      <c r="BH180" s="116"/>
    </row>
    <row r="181" spans="1:60" s="120" customFormat="1" hidden="1">
      <c r="A181" s="30" t="s">
        <v>2057</v>
      </c>
      <c r="B181" s="30" t="s">
        <v>2058</v>
      </c>
      <c r="C181" s="30" t="s">
        <v>1770</v>
      </c>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c r="AD181" s="116"/>
      <c r="AE181" s="116"/>
      <c r="AF181" s="116"/>
      <c r="AG181" s="116"/>
      <c r="AH181" s="116"/>
      <c r="AI181" s="116"/>
      <c r="AJ181" s="116"/>
      <c r="AK181" s="116"/>
      <c r="AL181" s="116"/>
      <c r="AM181" s="116"/>
      <c r="AN181" s="116"/>
      <c r="AO181" s="116"/>
      <c r="AP181" s="116"/>
      <c r="AQ181" s="116"/>
      <c r="AR181" s="116"/>
      <c r="AS181" s="116"/>
      <c r="AT181" s="116"/>
      <c r="AU181" s="116"/>
      <c r="AV181" s="116"/>
      <c r="AW181" s="116"/>
      <c r="AX181" s="116"/>
      <c r="AY181" s="116"/>
      <c r="AZ181" s="116"/>
      <c r="BA181" s="116"/>
      <c r="BB181" s="116"/>
      <c r="BC181" s="116"/>
      <c r="BD181" s="116"/>
      <c r="BE181" s="116"/>
      <c r="BF181" s="116"/>
      <c r="BG181" s="116"/>
      <c r="BH181" s="116"/>
    </row>
    <row r="182" spans="1:60" s="120" customFormat="1" hidden="1">
      <c r="A182" s="10" t="s">
        <v>2059</v>
      </c>
      <c r="B182" s="30" t="s">
        <v>2060</v>
      </c>
      <c r="C182" s="30" t="s">
        <v>1770</v>
      </c>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c r="AD182" s="116"/>
      <c r="AE182" s="116"/>
      <c r="AF182" s="116"/>
      <c r="AG182" s="116"/>
      <c r="AH182" s="116"/>
      <c r="AI182" s="116"/>
      <c r="AJ182" s="116"/>
      <c r="AK182" s="116"/>
      <c r="AL182" s="116"/>
      <c r="AM182" s="116"/>
      <c r="AN182" s="116"/>
      <c r="AO182" s="116"/>
      <c r="AP182" s="116"/>
      <c r="AQ182" s="116"/>
      <c r="AR182" s="116"/>
      <c r="AS182" s="116"/>
      <c r="AT182" s="116"/>
      <c r="AU182" s="116"/>
      <c r="AV182" s="116"/>
      <c r="AW182" s="116"/>
      <c r="AX182" s="116"/>
      <c r="AY182" s="116"/>
      <c r="AZ182" s="116"/>
      <c r="BA182" s="116"/>
      <c r="BB182" s="116"/>
      <c r="BC182" s="116"/>
      <c r="BD182" s="116"/>
      <c r="BE182" s="116"/>
      <c r="BF182" s="116"/>
      <c r="BG182" s="116"/>
      <c r="BH182" s="116"/>
    </row>
    <row r="183" spans="1:60" s="120" customFormat="1" hidden="1">
      <c r="A183" s="10" t="s">
        <v>2061</v>
      </c>
      <c r="B183" s="30" t="s">
        <v>2062</v>
      </c>
      <c r="C183" s="30" t="s">
        <v>1770</v>
      </c>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c r="AD183" s="116"/>
      <c r="AE183" s="116"/>
      <c r="AF183" s="116"/>
      <c r="AG183" s="116"/>
      <c r="AH183" s="116"/>
      <c r="AI183" s="116"/>
      <c r="AJ183" s="116"/>
      <c r="AK183" s="116"/>
      <c r="AL183" s="116"/>
      <c r="AM183" s="116"/>
      <c r="AN183" s="116"/>
      <c r="AO183" s="116"/>
      <c r="AP183" s="116"/>
      <c r="AQ183" s="116"/>
      <c r="AR183" s="116"/>
      <c r="AS183" s="116"/>
      <c r="AT183" s="116"/>
      <c r="AU183" s="116"/>
      <c r="AV183" s="116"/>
      <c r="AW183" s="116"/>
      <c r="AX183" s="116"/>
      <c r="AY183" s="116"/>
      <c r="AZ183" s="116"/>
      <c r="BA183" s="116"/>
      <c r="BB183" s="116"/>
      <c r="BC183" s="116"/>
      <c r="BD183" s="116"/>
      <c r="BE183" s="116"/>
      <c r="BF183" s="116"/>
      <c r="BG183" s="116"/>
      <c r="BH183" s="116"/>
    </row>
    <row r="184" spans="1:60" s="120" customFormat="1" hidden="1">
      <c r="A184" s="10" t="s">
        <v>2063</v>
      </c>
      <c r="B184" s="30" t="s">
        <v>2064</v>
      </c>
      <c r="C184" s="30" t="s">
        <v>1770</v>
      </c>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c r="AD184" s="116"/>
      <c r="AE184" s="116"/>
      <c r="AF184" s="116"/>
      <c r="AG184" s="116"/>
      <c r="AH184" s="116"/>
      <c r="AI184" s="116"/>
      <c r="AJ184" s="116"/>
      <c r="AK184" s="116"/>
      <c r="AL184" s="116"/>
      <c r="AM184" s="116"/>
      <c r="AN184" s="116"/>
      <c r="AO184" s="116"/>
      <c r="AP184" s="116"/>
      <c r="AQ184" s="116"/>
      <c r="AR184" s="116"/>
      <c r="AS184" s="116"/>
      <c r="AT184" s="116"/>
      <c r="AU184" s="116"/>
      <c r="AV184" s="116"/>
      <c r="AW184" s="116"/>
      <c r="AX184" s="116"/>
      <c r="AY184" s="116"/>
      <c r="AZ184" s="116"/>
      <c r="BA184" s="116"/>
      <c r="BB184" s="116"/>
      <c r="BC184" s="116"/>
      <c r="BD184" s="116"/>
      <c r="BE184" s="116"/>
      <c r="BF184" s="116"/>
      <c r="BG184" s="116"/>
      <c r="BH184" s="116"/>
    </row>
    <row r="185" spans="1:60" s="120" customFormat="1" hidden="1">
      <c r="A185" s="28" t="s">
        <v>2065</v>
      </c>
      <c r="B185" s="30" t="s">
        <v>2066</v>
      </c>
      <c r="C185" s="30" t="s">
        <v>1770</v>
      </c>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c r="AD185" s="116"/>
      <c r="AE185" s="116"/>
      <c r="AF185" s="116"/>
      <c r="AG185" s="116"/>
      <c r="AH185" s="116"/>
      <c r="AI185" s="116"/>
      <c r="AJ185" s="116"/>
      <c r="AK185" s="116"/>
      <c r="AL185" s="116"/>
      <c r="AM185" s="116"/>
      <c r="AN185" s="116"/>
      <c r="AO185" s="116"/>
      <c r="AP185" s="116"/>
      <c r="AQ185" s="116"/>
      <c r="AR185" s="116"/>
      <c r="AS185" s="116"/>
      <c r="AT185" s="116"/>
      <c r="AU185" s="116"/>
      <c r="AV185" s="116"/>
      <c r="AW185" s="116"/>
      <c r="AX185" s="116"/>
      <c r="AY185" s="116"/>
      <c r="AZ185" s="116"/>
      <c r="BA185" s="116"/>
      <c r="BB185" s="116"/>
      <c r="BC185" s="116"/>
      <c r="BD185" s="116"/>
      <c r="BE185" s="116"/>
      <c r="BF185" s="116"/>
      <c r="BG185" s="116"/>
      <c r="BH185" s="116"/>
    </row>
    <row r="186" spans="1:60" s="120" customFormat="1" hidden="1">
      <c r="A186" s="10" t="s">
        <v>2067</v>
      </c>
      <c r="B186" s="30" t="s">
        <v>2068</v>
      </c>
      <c r="C186" s="30" t="s">
        <v>1770</v>
      </c>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c r="AD186" s="116"/>
      <c r="AE186" s="116"/>
      <c r="AF186" s="116"/>
      <c r="AG186" s="116"/>
      <c r="AH186" s="116"/>
      <c r="AI186" s="116"/>
      <c r="AJ186" s="116"/>
      <c r="AK186" s="116"/>
      <c r="AL186" s="116"/>
      <c r="AM186" s="116"/>
      <c r="AN186" s="116"/>
      <c r="AO186" s="116"/>
      <c r="AP186" s="116"/>
      <c r="AQ186" s="116"/>
      <c r="AR186" s="116"/>
      <c r="AS186" s="116"/>
      <c r="AT186" s="116"/>
      <c r="AU186" s="116"/>
      <c r="AV186" s="116"/>
      <c r="AW186" s="116"/>
      <c r="AX186" s="116"/>
      <c r="AY186" s="116"/>
      <c r="AZ186" s="116"/>
      <c r="BA186" s="116"/>
      <c r="BB186" s="116"/>
      <c r="BC186" s="116"/>
      <c r="BD186" s="116"/>
      <c r="BE186" s="116"/>
      <c r="BF186" s="116"/>
      <c r="BG186" s="116"/>
      <c r="BH186" s="116"/>
    </row>
    <row r="187" spans="1:60" s="120" customFormat="1" hidden="1">
      <c r="A187" s="10" t="s">
        <v>2069</v>
      </c>
      <c r="B187" s="30" t="s">
        <v>2070</v>
      </c>
      <c r="C187" s="30" t="s">
        <v>1770</v>
      </c>
      <c r="D187" s="116"/>
      <c r="E187" s="116"/>
      <c r="F187" s="116"/>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c r="AD187" s="116"/>
      <c r="AE187" s="116"/>
      <c r="AF187" s="116"/>
      <c r="AG187" s="116"/>
      <c r="AH187" s="116"/>
      <c r="AI187" s="116"/>
      <c r="AJ187" s="116"/>
      <c r="AK187" s="116"/>
      <c r="AL187" s="116"/>
      <c r="AM187" s="116"/>
      <c r="AN187" s="116"/>
      <c r="AO187" s="116"/>
      <c r="AP187" s="116"/>
      <c r="AQ187" s="116"/>
      <c r="AR187" s="116"/>
      <c r="AS187" s="116"/>
      <c r="AT187" s="116"/>
      <c r="AU187" s="116"/>
      <c r="AV187" s="116"/>
      <c r="AW187" s="116"/>
      <c r="AX187" s="116"/>
      <c r="AY187" s="116"/>
      <c r="AZ187" s="116"/>
      <c r="BA187" s="116"/>
      <c r="BB187" s="116"/>
      <c r="BC187" s="116"/>
      <c r="BD187" s="116"/>
      <c r="BE187" s="116"/>
      <c r="BF187" s="116"/>
      <c r="BG187" s="116"/>
      <c r="BH187" s="116"/>
    </row>
    <row r="188" spans="1:60" s="120" customFormat="1" hidden="1">
      <c r="A188" s="10" t="s">
        <v>2071</v>
      </c>
      <c r="B188" s="30" t="s">
        <v>2072</v>
      </c>
      <c r="C188" s="30" t="s">
        <v>1770</v>
      </c>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6"/>
      <c r="AY188" s="116"/>
      <c r="AZ188" s="116"/>
      <c r="BA188" s="116"/>
      <c r="BB188" s="116"/>
      <c r="BC188" s="116"/>
      <c r="BD188" s="116"/>
      <c r="BE188" s="116"/>
      <c r="BF188" s="116"/>
      <c r="BG188" s="116"/>
      <c r="BH188" s="116"/>
    </row>
    <row r="189" spans="1:60" s="120" customFormat="1" hidden="1">
      <c r="A189" s="10" t="s">
        <v>2073</v>
      </c>
      <c r="B189" s="30" t="s">
        <v>2074</v>
      </c>
      <c r="C189" s="30" t="s">
        <v>1770</v>
      </c>
      <c r="D189" s="116"/>
      <c r="E189" s="116"/>
      <c r="F189" s="116"/>
      <c r="G189" s="116"/>
      <c r="H189" s="116"/>
      <c r="I189" s="116"/>
      <c r="J189" s="116"/>
      <c r="K189" s="116"/>
      <c r="L189" s="116"/>
      <c r="M189" s="116"/>
      <c r="N189" s="116"/>
      <c r="O189" s="116"/>
      <c r="P189" s="116"/>
      <c r="Q189" s="116"/>
      <c r="R189" s="116"/>
      <c r="S189" s="116"/>
      <c r="T189" s="116"/>
      <c r="U189" s="116"/>
      <c r="V189" s="116"/>
      <c r="W189" s="116"/>
      <c r="X189" s="116"/>
      <c r="Y189" s="116"/>
      <c r="Z189" s="116"/>
      <c r="AA189" s="116"/>
      <c r="AB189" s="116"/>
      <c r="AC189" s="116"/>
      <c r="AD189" s="116"/>
      <c r="AE189" s="116"/>
      <c r="AF189" s="116"/>
      <c r="AG189" s="116"/>
      <c r="AH189" s="116"/>
      <c r="AI189" s="116"/>
      <c r="AJ189" s="116"/>
      <c r="AK189" s="116"/>
      <c r="AL189" s="116"/>
      <c r="AM189" s="116"/>
      <c r="AN189" s="116"/>
      <c r="AO189" s="116"/>
      <c r="AP189" s="116"/>
      <c r="AQ189" s="116"/>
      <c r="AR189" s="116"/>
      <c r="AS189" s="116"/>
      <c r="AT189" s="116"/>
      <c r="AU189" s="116"/>
      <c r="AV189" s="116"/>
      <c r="AW189" s="116"/>
      <c r="AX189" s="116"/>
      <c r="AY189" s="116"/>
      <c r="AZ189" s="116"/>
      <c r="BA189" s="116"/>
      <c r="BB189" s="116"/>
      <c r="BC189" s="116"/>
      <c r="BD189" s="116"/>
      <c r="BE189" s="116"/>
      <c r="BF189" s="116"/>
      <c r="BG189" s="116"/>
      <c r="BH189" s="116"/>
    </row>
    <row r="190" spans="1:60" s="120" customFormat="1" hidden="1">
      <c r="A190" s="10" t="s">
        <v>2075</v>
      </c>
      <c r="B190" s="30" t="s">
        <v>2076</v>
      </c>
      <c r="C190" s="30" t="s">
        <v>1770</v>
      </c>
      <c r="D190" s="116"/>
      <c r="E190" s="116"/>
      <c r="F190" s="116"/>
      <c r="G190" s="116"/>
      <c r="H190" s="116"/>
      <c r="I190" s="116"/>
      <c r="J190" s="116"/>
      <c r="K190" s="116"/>
      <c r="L190" s="116"/>
      <c r="M190" s="116"/>
      <c r="N190" s="116"/>
      <c r="O190" s="116"/>
      <c r="P190" s="116"/>
      <c r="Q190" s="116"/>
      <c r="R190" s="116"/>
      <c r="S190" s="116"/>
      <c r="T190" s="116"/>
      <c r="U190" s="116"/>
      <c r="V190" s="116"/>
      <c r="W190" s="116"/>
      <c r="X190" s="116"/>
      <c r="Y190" s="116"/>
      <c r="Z190" s="116"/>
      <c r="AA190" s="116"/>
      <c r="AB190" s="116"/>
      <c r="AC190" s="116"/>
      <c r="AD190" s="116"/>
      <c r="AE190" s="116"/>
      <c r="AF190" s="116"/>
      <c r="AG190" s="116"/>
      <c r="AH190" s="116"/>
      <c r="AI190" s="116"/>
      <c r="AJ190" s="116"/>
      <c r="AK190" s="116"/>
      <c r="AL190" s="116"/>
      <c r="AM190" s="116"/>
      <c r="AN190" s="116"/>
      <c r="AO190" s="116"/>
      <c r="AP190" s="116"/>
      <c r="AQ190" s="116"/>
      <c r="AR190" s="116"/>
      <c r="AS190" s="116"/>
      <c r="AT190" s="116"/>
      <c r="AU190" s="116"/>
      <c r="AV190" s="116"/>
      <c r="AW190" s="116"/>
      <c r="AX190" s="116"/>
      <c r="AY190" s="116"/>
      <c r="AZ190" s="116"/>
      <c r="BA190" s="116"/>
      <c r="BB190" s="116"/>
      <c r="BC190" s="116"/>
      <c r="BD190" s="116"/>
      <c r="BE190" s="116"/>
      <c r="BF190" s="116"/>
      <c r="BG190" s="116"/>
      <c r="BH190" s="116"/>
    </row>
    <row r="191" spans="1:60" s="120" customFormat="1" hidden="1">
      <c r="A191" s="28" t="s">
        <v>2077</v>
      </c>
      <c r="B191" s="30" t="s">
        <v>2078</v>
      </c>
      <c r="C191" s="30" t="s">
        <v>1770</v>
      </c>
      <c r="D191" s="116"/>
      <c r="E191" s="116"/>
      <c r="F191" s="116"/>
      <c r="G191" s="116"/>
      <c r="H191" s="116"/>
      <c r="I191" s="116"/>
      <c r="J191" s="116"/>
      <c r="K191" s="116"/>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c r="AM191" s="116"/>
      <c r="AN191" s="116"/>
      <c r="AO191" s="116"/>
      <c r="AP191" s="116"/>
      <c r="AQ191" s="116"/>
      <c r="AR191" s="116"/>
      <c r="AS191" s="116"/>
      <c r="AT191" s="116"/>
      <c r="AU191" s="116"/>
      <c r="AV191" s="116"/>
      <c r="AW191" s="116"/>
      <c r="AX191" s="116"/>
      <c r="AY191" s="116"/>
      <c r="AZ191" s="116"/>
      <c r="BA191" s="116"/>
      <c r="BB191" s="116"/>
      <c r="BC191" s="116"/>
      <c r="BD191" s="116"/>
      <c r="BE191" s="116"/>
      <c r="BF191" s="116"/>
      <c r="BG191" s="116"/>
      <c r="BH191" s="116"/>
    </row>
    <row r="192" spans="1:60" s="120" customFormat="1" hidden="1">
      <c r="A192" s="10" t="s">
        <v>2079</v>
      </c>
      <c r="B192" s="30" t="s">
        <v>2080</v>
      </c>
      <c r="C192" s="30" t="s">
        <v>1770</v>
      </c>
      <c r="D192" s="116"/>
      <c r="E192" s="116"/>
      <c r="F192" s="116"/>
      <c r="G192" s="116"/>
      <c r="H192" s="116"/>
      <c r="I192" s="116"/>
      <c r="J192" s="116"/>
      <c r="K192" s="116"/>
      <c r="L192" s="116"/>
      <c r="M192" s="116"/>
      <c r="N192" s="116"/>
      <c r="O192" s="116"/>
      <c r="P192" s="116"/>
      <c r="Q192" s="116"/>
      <c r="R192" s="116"/>
      <c r="S192" s="116"/>
      <c r="T192" s="116"/>
      <c r="U192" s="116"/>
      <c r="V192" s="116"/>
      <c r="W192" s="116"/>
      <c r="X192" s="116"/>
      <c r="Y192" s="116"/>
      <c r="Z192" s="116"/>
      <c r="AA192" s="116"/>
      <c r="AB192" s="116"/>
      <c r="AC192" s="116"/>
      <c r="AD192" s="116"/>
      <c r="AE192" s="116"/>
      <c r="AF192" s="116"/>
      <c r="AG192" s="116"/>
      <c r="AH192" s="116"/>
      <c r="AI192" s="116"/>
      <c r="AJ192" s="116"/>
      <c r="AK192" s="116"/>
      <c r="AL192" s="116"/>
      <c r="AM192" s="116"/>
      <c r="AN192" s="116"/>
      <c r="AO192" s="116"/>
      <c r="AP192" s="116"/>
      <c r="AQ192" s="116"/>
      <c r="AR192" s="116"/>
      <c r="AS192" s="116"/>
      <c r="AT192" s="116"/>
      <c r="AU192" s="116"/>
      <c r="AV192" s="116"/>
      <c r="AW192" s="116"/>
      <c r="AX192" s="116"/>
      <c r="AY192" s="116"/>
      <c r="AZ192" s="116"/>
      <c r="BA192" s="116"/>
      <c r="BB192" s="116"/>
      <c r="BC192" s="116"/>
      <c r="BD192" s="116"/>
      <c r="BE192" s="116"/>
      <c r="BF192" s="116"/>
      <c r="BG192" s="116"/>
      <c r="BH192" s="116"/>
    </row>
    <row r="193" spans="1:60" s="120" customFormat="1" hidden="1">
      <c r="A193" s="30" t="s">
        <v>2081</v>
      </c>
      <c r="B193" s="30" t="s">
        <v>2082</v>
      </c>
      <c r="C193" s="30" t="s">
        <v>1770</v>
      </c>
      <c r="D193" s="116"/>
      <c r="E193" s="116"/>
      <c r="F193" s="116"/>
      <c r="G193" s="116"/>
      <c r="H193" s="116"/>
      <c r="I193" s="116"/>
      <c r="J193" s="116"/>
      <c r="K193" s="116"/>
      <c r="L193" s="116"/>
      <c r="M193" s="116"/>
      <c r="N193" s="116"/>
      <c r="O193" s="116"/>
      <c r="P193" s="116"/>
      <c r="Q193" s="116"/>
      <c r="R193" s="116"/>
      <c r="S193" s="116"/>
      <c r="T193" s="116"/>
      <c r="U193" s="116"/>
      <c r="V193" s="116"/>
      <c r="W193" s="116"/>
      <c r="X193" s="116"/>
      <c r="Y193" s="116"/>
      <c r="Z193" s="116"/>
      <c r="AA193" s="116"/>
      <c r="AB193" s="116"/>
      <c r="AC193" s="116"/>
      <c r="AD193" s="116"/>
      <c r="AE193" s="116"/>
      <c r="AF193" s="116"/>
      <c r="AG193" s="116"/>
      <c r="AH193" s="116"/>
      <c r="AI193" s="116"/>
      <c r="AJ193" s="116"/>
      <c r="AK193" s="116"/>
      <c r="AL193" s="116"/>
      <c r="AM193" s="116"/>
      <c r="AN193" s="116"/>
      <c r="AO193" s="116"/>
      <c r="AP193" s="116"/>
      <c r="AQ193" s="116"/>
      <c r="AR193" s="116"/>
      <c r="AS193" s="116"/>
      <c r="AT193" s="116"/>
      <c r="AU193" s="116"/>
      <c r="AV193" s="116"/>
      <c r="AW193" s="116"/>
      <c r="AX193" s="116"/>
      <c r="AY193" s="116"/>
      <c r="AZ193" s="116"/>
      <c r="BA193" s="116"/>
      <c r="BB193" s="116"/>
      <c r="BC193" s="116"/>
      <c r="BD193" s="116"/>
      <c r="BE193" s="116"/>
      <c r="BF193" s="116"/>
      <c r="BG193" s="116"/>
      <c r="BH193" s="116"/>
    </row>
    <row r="194" spans="1:60" s="120" customFormat="1" hidden="1">
      <c r="A194" s="10" t="s">
        <v>2083</v>
      </c>
      <c r="B194" s="30" t="s">
        <v>2084</v>
      </c>
      <c r="C194" s="30" t="s">
        <v>1770</v>
      </c>
      <c r="D194" s="116"/>
      <c r="E194" s="116"/>
      <c r="F194" s="116"/>
      <c r="G194" s="116"/>
      <c r="H194" s="116"/>
      <c r="I194" s="116"/>
      <c r="J194" s="116"/>
      <c r="K194" s="116"/>
      <c r="L194" s="116"/>
      <c r="M194" s="116"/>
      <c r="N194" s="116"/>
      <c r="O194" s="116"/>
      <c r="P194" s="116"/>
      <c r="Q194" s="116"/>
      <c r="R194" s="116"/>
      <c r="S194" s="116"/>
      <c r="T194" s="116"/>
      <c r="U194" s="116"/>
      <c r="V194" s="116"/>
      <c r="W194" s="116"/>
      <c r="X194" s="116"/>
      <c r="Y194" s="116"/>
      <c r="Z194" s="116"/>
      <c r="AA194" s="116"/>
      <c r="AB194" s="116"/>
      <c r="AC194" s="116"/>
      <c r="AD194" s="116"/>
      <c r="AE194" s="116"/>
      <c r="AF194" s="116"/>
      <c r="AG194" s="116"/>
      <c r="AH194" s="116"/>
      <c r="AI194" s="116"/>
      <c r="AJ194" s="116"/>
      <c r="AK194" s="116"/>
      <c r="AL194" s="116"/>
      <c r="AM194" s="116"/>
      <c r="AN194" s="116"/>
      <c r="AO194" s="116"/>
      <c r="AP194" s="116"/>
      <c r="AQ194" s="116"/>
      <c r="AR194" s="116"/>
      <c r="AS194" s="116"/>
      <c r="AT194" s="116"/>
      <c r="AU194" s="116"/>
      <c r="AV194" s="116"/>
      <c r="AW194" s="116"/>
      <c r="AX194" s="116"/>
      <c r="AY194" s="116"/>
      <c r="AZ194" s="116"/>
      <c r="BA194" s="116"/>
      <c r="BB194" s="116"/>
      <c r="BC194" s="116"/>
      <c r="BD194" s="116"/>
      <c r="BE194" s="116"/>
      <c r="BF194" s="116"/>
      <c r="BG194" s="116"/>
      <c r="BH194" s="116"/>
    </row>
    <row r="195" spans="1:60" s="120" customFormat="1" hidden="1">
      <c r="A195" s="10" t="s">
        <v>2085</v>
      </c>
      <c r="B195" s="30" t="s">
        <v>2086</v>
      </c>
      <c r="C195" s="30" t="s">
        <v>1770</v>
      </c>
      <c r="D195" s="116"/>
      <c r="E195" s="116"/>
      <c r="F195" s="116"/>
      <c r="G195" s="116"/>
      <c r="H195" s="116"/>
      <c r="I195" s="116"/>
      <c r="J195" s="116"/>
      <c r="K195" s="116"/>
      <c r="L195" s="116"/>
      <c r="M195" s="116"/>
      <c r="N195" s="116"/>
      <c r="O195" s="116"/>
      <c r="P195" s="116"/>
      <c r="Q195" s="116"/>
      <c r="R195" s="116"/>
      <c r="S195" s="116"/>
      <c r="T195" s="116"/>
      <c r="U195" s="116"/>
      <c r="V195" s="116"/>
      <c r="W195" s="116"/>
      <c r="X195" s="116"/>
      <c r="Y195" s="116"/>
      <c r="Z195" s="116"/>
      <c r="AA195" s="116"/>
      <c r="AB195" s="116"/>
      <c r="AC195" s="116"/>
      <c r="AD195" s="116"/>
      <c r="AE195" s="116"/>
      <c r="AF195" s="116"/>
      <c r="AG195" s="116"/>
      <c r="AH195" s="116"/>
      <c r="AI195" s="116"/>
      <c r="AJ195" s="116"/>
      <c r="AK195" s="116"/>
      <c r="AL195" s="116"/>
      <c r="AM195" s="116"/>
      <c r="AN195" s="116"/>
      <c r="AO195" s="116"/>
      <c r="AP195" s="116"/>
      <c r="AQ195" s="116"/>
      <c r="AR195" s="116"/>
      <c r="AS195" s="116"/>
      <c r="AT195" s="116"/>
      <c r="AU195" s="116"/>
      <c r="AV195" s="116"/>
      <c r="AW195" s="116"/>
      <c r="AX195" s="116"/>
      <c r="AY195" s="116"/>
      <c r="AZ195" s="116"/>
      <c r="BA195" s="116"/>
      <c r="BB195" s="116"/>
      <c r="BC195" s="116"/>
      <c r="BD195" s="116"/>
      <c r="BE195" s="116"/>
      <c r="BF195" s="116"/>
      <c r="BG195" s="116"/>
      <c r="BH195" s="116"/>
    </row>
    <row r="196" spans="1:60" s="120" customFormat="1" hidden="1">
      <c r="A196" s="10" t="s">
        <v>2087</v>
      </c>
      <c r="B196" s="30" t="s">
        <v>2088</v>
      </c>
      <c r="C196" s="30" t="s">
        <v>1770</v>
      </c>
      <c r="D196" s="116"/>
      <c r="E196" s="116"/>
      <c r="F196" s="116"/>
      <c r="G196" s="116"/>
      <c r="H196" s="116"/>
      <c r="I196" s="116"/>
      <c r="J196" s="116"/>
      <c r="K196" s="116"/>
      <c r="L196" s="116"/>
      <c r="M196" s="116"/>
      <c r="N196" s="116"/>
      <c r="O196" s="116"/>
      <c r="P196" s="116"/>
      <c r="Q196" s="116"/>
      <c r="R196" s="116"/>
      <c r="S196" s="116"/>
      <c r="T196" s="116"/>
      <c r="U196" s="116"/>
      <c r="V196" s="116"/>
      <c r="W196" s="116"/>
      <c r="X196" s="116"/>
      <c r="Y196" s="116"/>
      <c r="Z196" s="116"/>
      <c r="AA196" s="116"/>
      <c r="AB196" s="116"/>
      <c r="AC196" s="116"/>
      <c r="AD196" s="116"/>
      <c r="AE196" s="116"/>
      <c r="AF196" s="116"/>
      <c r="AG196" s="116"/>
      <c r="AH196" s="116"/>
      <c r="AI196" s="116"/>
      <c r="AJ196" s="116"/>
      <c r="AK196" s="116"/>
      <c r="AL196" s="116"/>
      <c r="AM196" s="116"/>
      <c r="AN196" s="116"/>
      <c r="AO196" s="116"/>
      <c r="AP196" s="116"/>
      <c r="AQ196" s="116"/>
      <c r="AR196" s="116"/>
      <c r="AS196" s="116"/>
      <c r="AT196" s="116"/>
      <c r="AU196" s="116"/>
      <c r="AV196" s="116"/>
      <c r="AW196" s="116"/>
      <c r="AX196" s="116"/>
      <c r="AY196" s="116"/>
      <c r="AZ196" s="116"/>
      <c r="BA196" s="116"/>
      <c r="BB196" s="116"/>
      <c r="BC196" s="116"/>
      <c r="BD196" s="116"/>
      <c r="BE196" s="116"/>
      <c r="BF196" s="116"/>
      <c r="BG196" s="116"/>
      <c r="BH196" s="116"/>
    </row>
    <row r="197" spans="1:60" s="120" customFormat="1" hidden="1">
      <c r="A197" s="10" t="s">
        <v>2089</v>
      </c>
      <c r="B197" s="30" t="s">
        <v>2090</v>
      </c>
      <c r="C197" s="30" t="s">
        <v>1770</v>
      </c>
      <c r="D197" s="116"/>
      <c r="E197" s="116"/>
      <c r="F197" s="116"/>
      <c r="G197" s="116"/>
      <c r="H197" s="116"/>
      <c r="I197" s="116"/>
      <c r="J197" s="116"/>
      <c r="K197" s="116"/>
      <c r="L197" s="116"/>
      <c r="M197" s="116"/>
      <c r="N197" s="116"/>
      <c r="O197" s="116"/>
      <c r="P197" s="116"/>
      <c r="Q197" s="116"/>
      <c r="R197" s="116"/>
      <c r="S197" s="116"/>
      <c r="T197" s="116"/>
      <c r="U197" s="116"/>
      <c r="V197" s="116"/>
      <c r="W197" s="116"/>
      <c r="X197" s="116"/>
      <c r="Y197" s="116"/>
      <c r="Z197" s="116"/>
      <c r="AA197" s="116"/>
      <c r="AB197" s="116"/>
      <c r="AC197" s="116"/>
      <c r="AD197" s="116"/>
      <c r="AE197" s="116"/>
      <c r="AF197" s="116"/>
      <c r="AG197" s="116"/>
      <c r="AH197" s="116"/>
      <c r="AI197" s="116"/>
      <c r="AJ197" s="116"/>
      <c r="AK197" s="116"/>
      <c r="AL197" s="116"/>
      <c r="AM197" s="116"/>
      <c r="AN197" s="116"/>
      <c r="AO197" s="116"/>
      <c r="AP197" s="116"/>
      <c r="AQ197" s="116"/>
      <c r="AR197" s="116"/>
      <c r="AS197" s="116"/>
      <c r="AT197" s="116"/>
      <c r="AU197" s="116"/>
      <c r="AV197" s="116"/>
      <c r="AW197" s="116"/>
      <c r="AX197" s="116"/>
      <c r="AY197" s="116"/>
      <c r="AZ197" s="116"/>
      <c r="BA197" s="116"/>
      <c r="BB197" s="116"/>
      <c r="BC197" s="116"/>
      <c r="BD197" s="116"/>
      <c r="BE197" s="116"/>
      <c r="BF197" s="116"/>
      <c r="BG197" s="116"/>
      <c r="BH197" s="116"/>
    </row>
    <row r="198" spans="1:60" s="120" customFormat="1" hidden="1">
      <c r="A198" s="10" t="s">
        <v>2091</v>
      </c>
      <c r="B198" s="30" t="s">
        <v>2092</v>
      </c>
      <c r="C198" s="30" t="s">
        <v>1770</v>
      </c>
      <c r="D198" s="116"/>
      <c r="E198" s="116"/>
      <c r="F198" s="116"/>
      <c r="G198" s="116"/>
      <c r="H198" s="116"/>
      <c r="I198" s="116"/>
      <c r="J198" s="116"/>
      <c r="K198" s="116"/>
      <c r="L198" s="116"/>
      <c r="M198" s="116"/>
      <c r="N198" s="116"/>
      <c r="O198" s="116"/>
      <c r="P198" s="116"/>
      <c r="Q198" s="116"/>
      <c r="R198" s="116"/>
      <c r="S198" s="116"/>
      <c r="T198" s="116"/>
      <c r="U198" s="116"/>
      <c r="V198" s="116"/>
      <c r="W198" s="116"/>
      <c r="X198" s="116"/>
      <c r="Y198" s="116"/>
      <c r="Z198" s="116"/>
      <c r="AA198" s="116"/>
      <c r="AB198" s="116"/>
      <c r="AC198" s="116"/>
      <c r="AD198" s="116"/>
      <c r="AE198" s="116"/>
      <c r="AF198" s="116"/>
      <c r="AG198" s="116"/>
      <c r="AH198" s="116"/>
      <c r="AI198" s="116"/>
      <c r="AJ198" s="116"/>
      <c r="AK198" s="116"/>
      <c r="AL198" s="116"/>
      <c r="AM198" s="116"/>
      <c r="AN198" s="116"/>
      <c r="AO198" s="116"/>
      <c r="AP198" s="116"/>
      <c r="AQ198" s="116"/>
      <c r="AR198" s="116"/>
      <c r="AS198" s="116"/>
      <c r="AT198" s="116"/>
      <c r="AU198" s="116"/>
      <c r="AV198" s="116"/>
      <c r="AW198" s="116"/>
      <c r="AX198" s="116"/>
      <c r="AY198" s="116"/>
      <c r="AZ198" s="116"/>
      <c r="BA198" s="116"/>
      <c r="BB198" s="116"/>
      <c r="BC198" s="116"/>
      <c r="BD198" s="116"/>
      <c r="BE198" s="116"/>
      <c r="BF198" s="116"/>
      <c r="BG198" s="116"/>
      <c r="BH198" s="116"/>
    </row>
    <row r="199" spans="1:60" s="120" customFormat="1" hidden="1">
      <c r="A199" s="10" t="s">
        <v>2093</v>
      </c>
      <c r="B199" s="30" t="s">
        <v>2094</v>
      </c>
      <c r="C199" s="30" t="s">
        <v>1770</v>
      </c>
      <c r="D199" s="116"/>
      <c r="E199" s="116"/>
      <c r="F199" s="116"/>
      <c r="G199" s="116"/>
      <c r="H199" s="116"/>
      <c r="I199" s="116"/>
      <c r="J199" s="116"/>
      <c r="K199" s="116"/>
      <c r="L199" s="116"/>
      <c r="M199" s="116"/>
      <c r="N199" s="116"/>
      <c r="O199" s="116"/>
      <c r="P199" s="116"/>
      <c r="Q199" s="116"/>
      <c r="R199" s="116"/>
      <c r="S199" s="116"/>
      <c r="T199" s="116"/>
      <c r="U199" s="116"/>
      <c r="V199" s="116"/>
      <c r="W199" s="116"/>
      <c r="X199" s="116"/>
      <c r="Y199" s="116"/>
      <c r="Z199" s="116"/>
      <c r="AA199" s="116"/>
      <c r="AB199" s="116"/>
      <c r="AC199" s="116"/>
      <c r="AD199" s="116"/>
      <c r="AE199" s="116"/>
      <c r="AF199" s="116"/>
      <c r="AG199" s="116"/>
      <c r="AH199" s="116"/>
      <c r="AI199" s="116"/>
      <c r="AJ199" s="116"/>
      <c r="AK199" s="116"/>
      <c r="AL199" s="116"/>
      <c r="AM199" s="116"/>
      <c r="AN199" s="116"/>
      <c r="AO199" s="116"/>
      <c r="AP199" s="116"/>
      <c r="AQ199" s="116"/>
      <c r="AR199" s="116"/>
      <c r="AS199" s="116"/>
      <c r="AT199" s="116"/>
      <c r="AU199" s="116"/>
      <c r="AV199" s="116"/>
      <c r="AW199" s="116"/>
      <c r="AX199" s="116"/>
      <c r="AY199" s="116"/>
      <c r="AZ199" s="116"/>
      <c r="BA199" s="116"/>
      <c r="BB199" s="116"/>
      <c r="BC199" s="116"/>
      <c r="BD199" s="116"/>
      <c r="BE199" s="116"/>
      <c r="BF199" s="116"/>
      <c r="BG199" s="116"/>
      <c r="BH199" s="116"/>
    </row>
    <row r="200" spans="1:60" s="120" customFormat="1" hidden="1">
      <c r="A200" s="10" t="s">
        <v>2095</v>
      </c>
      <c r="B200" s="30" t="s">
        <v>2096</v>
      </c>
      <c r="C200" s="30" t="s">
        <v>1770</v>
      </c>
      <c r="D200" s="116"/>
      <c r="E200" s="116"/>
      <c r="F200" s="116"/>
      <c r="G200" s="116"/>
      <c r="H200" s="116"/>
      <c r="I200" s="116"/>
      <c r="J200" s="116"/>
      <c r="K200" s="116"/>
      <c r="L200" s="116"/>
      <c r="M200" s="116"/>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row>
    <row r="201" spans="1:60" s="120" customFormat="1" hidden="1">
      <c r="A201" s="10" t="s">
        <v>2097</v>
      </c>
      <c r="B201" s="30" t="s">
        <v>2098</v>
      </c>
      <c r="C201" s="30" t="s">
        <v>1770</v>
      </c>
      <c r="D201" s="116"/>
      <c r="E201" s="116"/>
      <c r="F201" s="116"/>
      <c r="G201" s="116"/>
      <c r="H201" s="116"/>
      <c r="I201" s="116"/>
      <c r="J201" s="116"/>
      <c r="K201" s="116"/>
      <c r="L201" s="116"/>
      <c r="M201" s="116"/>
      <c r="N201" s="116"/>
      <c r="O201" s="116"/>
      <c r="P201" s="116"/>
      <c r="Q201" s="116"/>
      <c r="R201" s="116"/>
      <c r="S201" s="116"/>
      <c r="T201" s="116"/>
      <c r="U201" s="116"/>
      <c r="V201" s="116"/>
      <c r="W201" s="116"/>
      <c r="X201" s="116"/>
      <c r="Y201" s="116"/>
      <c r="Z201" s="116"/>
      <c r="AA201" s="116"/>
      <c r="AB201" s="116"/>
      <c r="AC201" s="116"/>
      <c r="AD201" s="116"/>
      <c r="AE201" s="116"/>
      <c r="AF201" s="116"/>
      <c r="AG201" s="116"/>
      <c r="AH201" s="116"/>
      <c r="AI201" s="116"/>
      <c r="AJ201" s="116"/>
      <c r="AK201" s="116"/>
      <c r="AL201" s="116"/>
      <c r="AM201" s="116"/>
      <c r="AN201" s="116"/>
      <c r="AO201" s="116"/>
      <c r="AP201" s="116"/>
      <c r="AQ201" s="116"/>
      <c r="AR201" s="116"/>
      <c r="AS201" s="116"/>
      <c r="AT201" s="116"/>
      <c r="AU201" s="116"/>
      <c r="AV201" s="116"/>
      <c r="AW201" s="116"/>
      <c r="AX201" s="116"/>
      <c r="AY201" s="116"/>
      <c r="AZ201" s="116"/>
      <c r="BA201" s="116"/>
      <c r="BB201" s="116"/>
      <c r="BC201" s="116"/>
      <c r="BD201" s="116"/>
      <c r="BE201" s="116"/>
      <c r="BF201" s="116"/>
      <c r="BG201" s="116"/>
      <c r="BH201" s="116"/>
    </row>
    <row r="202" spans="1:60" s="120" customFormat="1" hidden="1">
      <c r="A202" s="10" t="s">
        <v>2099</v>
      </c>
      <c r="B202" s="30" t="s">
        <v>2100</v>
      </c>
      <c r="C202" s="30" t="s">
        <v>1770</v>
      </c>
      <c r="D202" s="116"/>
      <c r="E202" s="116"/>
      <c r="F202" s="116"/>
      <c r="G202" s="116"/>
      <c r="H202" s="116"/>
      <c r="I202" s="116"/>
      <c r="J202" s="116"/>
      <c r="K202" s="116"/>
      <c r="L202" s="116"/>
      <c r="M202" s="116"/>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row>
    <row r="203" spans="1:60" s="120" customFormat="1" hidden="1">
      <c r="A203" s="10" t="s">
        <v>1516</v>
      </c>
      <c r="B203" s="30" t="s">
        <v>2101</v>
      </c>
      <c r="C203" s="30" t="s">
        <v>1770</v>
      </c>
      <c r="D203" s="116"/>
      <c r="E203" s="116"/>
      <c r="F203" s="116"/>
      <c r="G203" s="116"/>
      <c r="H203" s="116"/>
      <c r="I203" s="116"/>
      <c r="J203" s="116"/>
      <c r="K203" s="116"/>
      <c r="L203" s="116"/>
      <c r="M203" s="116"/>
      <c r="N203" s="116"/>
      <c r="O203" s="116"/>
      <c r="P203" s="116"/>
      <c r="Q203" s="116"/>
      <c r="R203" s="116"/>
      <c r="S203" s="116"/>
      <c r="T203" s="116"/>
      <c r="U203" s="116"/>
      <c r="V203" s="116"/>
      <c r="W203" s="116"/>
      <c r="X203" s="116"/>
      <c r="Y203" s="116"/>
      <c r="Z203" s="116"/>
      <c r="AA203" s="116"/>
      <c r="AB203" s="116"/>
      <c r="AC203" s="116"/>
      <c r="AD203" s="116"/>
      <c r="AE203" s="116"/>
      <c r="AF203" s="116"/>
      <c r="AG203" s="116"/>
      <c r="AH203" s="116"/>
      <c r="AI203" s="116"/>
      <c r="AJ203" s="116"/>
      <c r="AK203" s="116"/>
      <c r="AL203" s="116"/>
      <c r="AM203" s="116"/>
      <c r="AN203" s="116"/>
      <c r="AO203" s="116"/>
      <c r="AP203" s="116"/>
      <c r="AQ203" s="116"/>
      <c r="AR203" s="116"/>
      <c r="AS203" s="116"/>
      <c r="AT203" s="116"/>
      <c r="AU203" s="116"/>
      <c r="AV203" s="116"/>
      <c r="AW203" s="116"/>
      <c r="AX203" s="116"/>
      <c r="AY203" s="116"/>
      <c r="AZ203" s="116"/>
      <c r="BA203" s="116"/>
      <c r="BB203" s="116"/>
      <c r="BC203" s="116"/>
      <c r="BD203" s="116"/>
      <c r="BE203" s="116"/>
      <c r="BF203" s="116"/>
      <c r="BG203" s="116"/>
      <c r="BH203" s="116"/>
    </row>
    <row r="204" spans="1:60" s="120" customFormat="1" hidden="1">
      <c r="A204" s="10" t="s">
        <v>1630</v>
      </c>
      <c r="B204" s="30" t="s">
        <v>2102</v>
      </c>
      <c r="C204" s="30" t="s">
        <v>1770</v>
      </c>
      <c r="D204" s="116"/>
      <c r="E204" s="116"/>
      <c r="F204" s="116"/>
      <c r="G204" s="116"/>
      <c r="H204" s="116"/>
      <c r="I204" s="116"/>
      <c r="J204" s="116"/>
      <c r="K204" s="116"/>
      <c r="L204" s="116"/>
      <c r="M204" s="116"/>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c r="AU204" s="116"/>
      <c r="AV204" s="116"/>
      <c r="AW204" s="116"/>
      <c r="AX204" s="116"/>
      <c r="AY204" s="116"/>
      <c r="AZ204" s="116"/>
      <c r="BA204" s="116"/>
      <c r="BB204" s="116"/>
      <c r="BC204" s="116"/>
      <c r="BD204" s="116"/>
      <c r="BE204" s="116"/>
      <c r="BF204" s="116"/>
      <c r="BG204" s="116"/>
      <c r="BH204" s="116"/>
    </row>
    <row r="205" spans="1:60" s="120" customFormat="1" hidden="1">
      <c r="A205" s="10" t="s">
        <v>1603</v>
      </c>
      <c r="B205" s="30" t="s">
        <v>2103</v>
      </c>
      <c r="C205" s="30" t="s">
        <v>1770</v>
      </c>
      <c r="D205" s="116"/>
      <c r="E205" s="116"/>
      <c r="F205" s="116"/>
      <c r="G205" s="116"/>
      <c r="H205" s="116"/>
      <c r="I205" s="116"/>
      <c r="J205" s="116"/>
      <c r="K205" s="116"/>
      <c r="L205" s="116"/>
      <c r="M205" s="116"/>
      <c r="N205" s="116"/>
      <c r="O205" s="116"/>
      <c r="P205" s="116"/>
      <c r="Q205" s="116"/>
      <c r="R205" s="116"/>
      <c r="S205" s="116"/>
      <c r="T205" s="116"/>
      <c r="U205" s="116"/>
      <c r="V205" s="116"/>
      <c r="W205" s="116"/>
      <c r="X205" s="116"/>
      <c r="Y205" s="116"/>
      <c r="Z205" s="116"/>
      <c r="AA205" s="116"/>
      <c r="AB205" s="116"/>
      <c r="AC205" s="116"/>
      <c r="AD205" s="116"/>
      <c r="AE205" s="116"/>
      <c r="AF205" s="116"/>
      <c r="AG205" s="116"/>
      <c r="AH205" s="116"/>
      <c r="AI205" s="116"/>
      <c r="AJ205" s="116"/>
      <c r="AK205" s="116"/>
      <c r="AL205" s="116"/>
      <c r="AM205" s="116"/>
      <c r="AN205" s="116"/>
      <c r="AO205" s="116"/>
      <c r="AP205" s="116"/>
      <c r="AQ205" s="116"/>
      <c r="AR205" s="116"/>
      <c r="AS205" s="116"/>
      <c r="AT205" s="116"/>
      <c r="AU205" s="116"/>
      <c r="AV205" s="116"/>
      <c r="AW205" s="116"/>
      <c r="AX205" s="116"/>
      <c r="AY205" s="116"/>
      <c r="AZ205" s="116"/>
      <c r="BA205" s="116"/>
      <c r="BB205" s="116"/>
      <c r="BC205" s="116"/>
      <c r="BD205" s="116"/>
      <c r="BE205" s="116"/>
      <c r="BF205" s="116"/>
      <c r="BG205" s="116"/>
      <c r="BH205" s="116"/>
    </row>
    <row r="206" spans="1:60" s="120" customFormat="1" hidden="1">
      <c r="A206" s="10" t="s">
        <v>1159</v>
      </c>
      <c r="B206" s="30" t="s">
        <v>2104</v>
      </c>
      <c r="C206" s="30" t="s">
        <v>1770</v>
      </c>
      <c r="D206" s="116"/>
      <c r="E206" s="116"/>
      <c r="F206" s="116"/>
      <c r="G206" s="116"/>
      <c r="H206" s="116"/>
      <c r="I206" s="116"/>
      <c r="J206" s="116"/>
      <c r="K206" s="116"/>
      <c r="L206" s="116"/>
      <c r="M206" s="116"/>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row>
    <row r="207" spans="1:60" s="120" customFormat="1" hidden="1">
      <c r="A207" s="10" t="s">
        <v>1394</v>
      </c>
      <c r="B207" s="30" t="s">
        <v>2105</v>
      </c>
      <c r="C207" s="30" t="s">
        <v>1770</v>
      </c>
      <c r="D207" s="116"/>
      <c r="E207" s="116"/>
      <c r="F207" s="116"/>
      <c r="G207" s="116"/>
      <c r="H207" s="116"/>
      <c r="I207" s="116"/>
      <c r="J207" s="116"/>
      <c r="K207" s="116"/>
      <c r="L207" s="116"/>
      <c r="M207" s="116"/>
      <c r="N207" s="116"/>
      <c r="O207" s="116"/>
      <c r="P207" s="116"/>
      <c r="Q207" s="116"/>
      <c r="R207" s="116"/>
      <c r="S207" s="116"/>
      <c r="T207" s="116"/>
      <c r="U207" s="116"/>
      <c r="V207" s="116"/>
      <c r="W207" s="116"/>
      <c r="X207" s="116"/>
      <c r="Y207" s="116"/>
      <c r="Z207" s="116"/>
      <c r="AA207" s="116"/>
      <c r="AB207" s="116"/>
      <c r="AC207" s="116"/>
      <c r="AD207" s="116"/>
      <c r="AE207" s="116"/>
      <c r="AF207" s="116"/>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116"/>
      <c r="BE207" s="116"/>
      <c r="BF207" s="116"/>
      <c r="BG207" s="116"/>
      <c r="BH207" s="116"/>
    </row>
    <row r="208" spans="1:60" s="120" customFormat="1" hidden="1">
      <c r="A208" s="10" t="s">
        <v>1082</v>
      </c>
      <c r="B208" s="30" t="s">
        <v>2106</v>
      </c>
      <c r="C208" s="30" t="s">
        <v>1770</v>
      </c>
      <c r="D208" s="116"/>
      <c r="E208" s="116"/>
      <c r="F208" s="116"/>
      <c r="G208" s="116"/>
      <c r="H208" s="116"/>
      <c r="I208" s="116"/>
      <c r="J208" s="116"/>
      <c r="K208" s="116"/>
      <c r="L208" s="116"/>
      <c r="M208" s="116"/>
      <c r="N208" s="116"/>
      <c r="O208" s="116"/>
      <c r="P208" s="116"/>
      <c r="Q208" s="116"/>
      <c r="R208" s="116"/>
      <c r="S208" s="116"/>
      <c r="T208" s="116"/>
      <c r="U208" s="116"/>
      <c r="V208" s="116"/>
      <c r="W208" s="116"/>
      <c r="X208" s="116"/>
      <c r="Y208" s="116"/>
      <c r="Z208" s="116"/>
      <c r="AA208" s="116"/>
      <c r="AB208" s="116"/>
      <c r="AC208" s="116"/>
      <c r="AD208" s="116"/>
      <c r="AE208" s="116"/>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116"/>
      <c r="BE208" s="116"/>
      <c r="BF208" s="116"/>
      <c r="BG208" s="116"/>
      <c r="BH208" s="116"/>
    </row>
    <row r="209" spans="1:60" s="120" customFormat="1" hidden="1">
      <c r="A209" s="10" t="s">
        <v>1133</v>
      </c>
      <c r="B209" s="30" t="s">
        <v>2107</v>
      </c>
      <c r="C209" s="30" t="s">
        <v>1770</v>
      </c>
      <c r="D209" s="116"/>
      <c r="E209" s="116"/>
      <c r="F209" s="116"/>
      <c r="G209" s="116"/>
      <c r="H209" s="116"/>
      <c r="I209" s="116"/>
      <c r="J209" s="116"/>
      <c r="K209" s="116"/>
      <c r="L209" s="116"/>
      <c r="M209" s="116"/>
      <c r="N209" s="116"/>
      <c r="O209" s="116"/>
      <c r="P209" s="116"/>
      <c r="Q209" s="116"/>
      <c r="R209" s="116"/>
      <c r="S209" s="116"/>
      <c r="T209" s="116"/>
      <c r="U209" s="116"/>
      <c r="V209" s="116"/>
      <c r="W209" s="116"/>
      <c r="X209" s="116"/>
      <c r="Y209" s="116"/>
      <c r="Z209" s="116"/>
      <c r="AA209" s="116"/>
      <c r="AB209" s="116"/>
      <c r="AC209" s="116"/>
      <c r="AD209" s="116"/>
      <c r="AE209" s="116"/>
      <c r="AF209" s="116"/>
      <c r="AG209" s="116"/>
      <c r="AH209" s="116"/>
      <c r="AI209" s="116"/>
      <c r="AJ209" s="116"/>
      <c r="AK209" s="116"/>
      <c r="AL209" s="116"/>
      <c r="AM209" s="116"/>
      <c r="AN209" s="116"/>
      <c r="AO209" s="116"/>
      <c r="AP209" s="116"/>
      <c r="AQ209" s="116"/>
      <c r="AR209" s="116"/>
      <c r="AS209" s="116"/>
      <c r="AT209" s="116"/>
      <c r="AU209" s="116"/>
      <c r="AV209" s="116"/>
      <c r="AW209" s="116"/>
      <c r="AX209" s="116"/>
      <c r="AY209" s="116"/>
      <c r="AZ209" s="116"/>
      <c r="BA209" s="116"/>
      <c r="BB209" s="116"/>
      <c r="BC209" s="116"/>
      <c r="BD209" s="116"/>
      <c r="BE209" s="116"/>
      <c r="BF209" s="116"/>
      <c r="BG209" s="116"/>
      <c r="BH209" s="116"/>
    </row>
    <row r="210" spans="1:60" s="120" customFormat="1" hidden="1">
      <c r="A210" s="10" t="s">
        <v>1110</v>
      </c>
      <c r="B210" s="30" t="s">
        <v>2108</v>
      </c>
      <c r="C210" s="30" t="s">
        <v>1770</v>
      </c>
      <c r="D210" s="116"/>
      <c r="E210" s="116"/>
      <c r="F210" s="116"/>
      <c r="G210" s="116"/>
      <c r="H210" s="116"/>
      <c r="I210" s="116"/>
      <c r="J210" s="116"/>
      <c r="K210" s="116"/>
      <c r="L210" s="116"/>
      <c r="M210" s="116"/>
      <c r="N210" s="116"/>
      <c r="O210" s="116"/>
      <c r="P210" s="116"/>
      <c r="Q210" s="116"/>
      <c r="R210" s="116"/>
      <c r="S210" s="116"/>
      <c r="T210" s="116"/>
      <c r="U210" s="116"/>
      <c r="V210" s="116"/>
      <c r="W210" s="116"/>
      <c r="X210" s="116"/>
      <c r="Y210" s="116"/>
      <c r="Z210" s="116"/>
      <c r="AA210" s="116"/>
      <c r="AB210" s="116"/>
      <c r="AC210" s="116"/>
      <c r="AD210" s="116"/>
      <c r="AE210" s="116"/>
      <c r="AF210" s="116"/>
      <c r="AG210" s="116"/>
      <c r="AH210" s="116"/>
      <c r="AI210" s="116"/>
      <c r="AJ210" s="116"/>
      <c r="AK210" s="116"/>
      <c r="AL210" s="116"/>
      <c r="AM210" s="116"/>
      <c r="AN210" s="116"/>
      <c r="AO210" s="116"/>
      <c r="AP210" s="116"/>
      <c r="AQ210" s="116"/>
      <c r="AR210" s="116"/>
      <c r="AS210" s="116"/>
      <c r="AT210" s="116"/>
      <c r="AU210" s="116"/>
      <c r="AV210" s="116"/>
      <c r="AW210" s="116"/>
      <c r="AX210" s="116"/>
      <c r="AY210" s="116"/>
      <c r="AZ210" s="116"/>
      <c r="BA210" s="116"/>
      <c r="BB210" s="116"/>
      <c r="BC210" s="116"/>
      <c r="BD210" s="116"/>
      <c r="BE210" s="116"/>
      <c r="BF210" s="116"/>
      <c r="BG210" s="116"/>
      <c r="BH210" s="116"/>
    </row>
    <row r="211" spans="1:60" s="120" customFormat="1" hidden="1">
      <c r="A211" s="10" t="s">
        <v>1452</v>
      </c>
      <c r="B211" s="30" t="s">
        <v>2109</v>
      </c>
      <c r="C211" s="30" t="s">
        <v>1770</v>
      </c>
      <c r="D211" s="116"/>
      <c r="E211" s="116"/>
      <c r="F211" s="116"/>
      <c r="G211" s="116"/>
      <c r="H211" s="116"/>
      <c r="I211" s="116"/>
      <c r="J211" s="116"/>
      <c r="K211" s="116"/>
      <c r="L211" s="116"/>
      <c r="M211" s="116"/>
      <c r="N211" s="116"/>
      <c r="O211" s="116"/>
      <c r="P211" s="116"/>
      <c r="Q211" s="116"/>
      <c r="R211" s="116"/>
      <c r="S211" s="116"/>
      <c r="T211" s="116"/>
      <c r="U211" s="116"/>
      <c r="V211" s="116"/>
      <c r="W211" s="116"/>
      <c r="X211" s="116"/>
      <c r="Y211" s="116"/>
      <c r="Z211" s="116"/>
      <c r="AA211" s="116"/>
      <c r="AB211" s="116"/>
      <c r="AC211" s="116"/>
      <c r="AD211" s="116"/>
      <c r="AE211" s="116"/>
      <c r="AF211" s="116"/>
      <c r="AG211" s="116"/>
      <c r="AH211" s="116"/>
      <c r="AI211" s="116"/>
      <c r="AJ211" s="116"/>
      <c r="AK211" s="116"/>
      <c r="AL211" s="116"/>
      <c r="AM211" s="116"/>
      <c r="AN211" s="116"/>
      <c r="AO211" s="116"/>
      <c r="AP211" s="116"/>
      <c r="AQ211" s="116"/>
      <c r="AR211" s="116"/>
      <c r="AS211" s="116"/>
      <c r="AT211" s="116"/>
      <c r="AU211" s="116"/>
      <c r="AV211" s="116"/>
      <c r="AW211" s="116"/>
      <c r="AX211" s="116"/>
      <c r="AY211" s="116"/>
      <c r="AZ211" s="116"/>
      <c r="BA211" s="116"/>
      <c r="BB211" s="116"/>
      <c r="BC211" s="116"/>
      <c r="BD211" s="116"/>
      <c r="BE211" s="116"/>
      <c r="BF211" s="116"/>
      <c r="BG211" s="116"/>
      <c r="BH211" s="116"/>
    </row>
    <row r="212" spans="1:60" s="120" customFormat="1" hidden="1">
      <c r="A212" s="10" t="s">
        <v>1241</v>
      </c>
      <c r="B212" s="30" t="s">
        <v>2110</v>
      </c>
      <c r="C212" s="30" t="s">
        <v>1770</v>
      </c>
      <c r="D212" s="116"/>
      <c r="E212" s="116"/>
      <c r="F212" s="116"/>
      <c r="G212" s="116"/>
      <c r="H212" s="116"/>
      <c r="I212" s="116"/>
      <c r="J212" s="116"/>
      <c r="K212" s="116"/>
      <c r="L212" s="116"/>
      <c r="M212" s="116"/>
      <c r="N212" s="116"/>
      <c r="O212" s="116"/>
      <c r="P212" s="116"/>
      <c r="Q212" s="116"/>
      <c r="R212" s="116"/>
      <c r="S212" s="116"/>
      <c r="T212" s="116"/>
      <c r="U212" s="116"/>
      <c r="V212" s="116"/>
      <c r="W212" s="116"/>
      <c r="X212" s="116"/>
      <c r="Y212" s="116"/>
      <c r="Z212" s="116"/>
      <c r="AA212" s="116"/>
      <c r="AB212" s="116"/>
      <c r="AC212" s="116"/>
      <c r="AD212" s="116"/>
      <c r="AE212" s="116"/>
      <c r="AF212" s="116"/>
      <c r="AG212" s="116"/>
      <c r="AH212" s="116"/>
      <c r="AI212" s="116"/>
      <c r="AJ212" s="116"/>
      <c r="AK212" s="116"/>
      <c r="AL212" s="116"/>
      <c r="AM212" s="116"/>
      <c r="AN212" s="116"/>
      <c r="AO212" s="116"/>
      <c r="AP212" s="116"/>
      <c r="AQ212" s="116"/>
      <c r="AR212" s="116"/>
      <c r="AS212" s="116"/>
      <c r="AT212" s="116"/>
      <c r="AU212" s="116"/>
      <c r="AV212" s="116"/>
      <c r="AW212" s="116"/>
      <c r="AX212" s="116"/>
      <c r="AY212" s="116"/>
      <c r="AZ212" s="116"/>
      <c r="BA212" s="116"/>
      <c r="BB212" s="116"/>
      <c r="BC212" s="116"/>
      <c r="BD212" s="116"/>
      <c r="BE212" s="116"/>
      <c r="BF212" s="116"/>
      <c r="BG212" s="116"/>
      <c r="BH212" s="116"/>
    </row>
    <row r="213" spans="1:60" s="120" customFormat="1" hidden="1">
      <c r="A213" s="10" t="s">
        <v>1321</v>
      </c>
      <c r="B213" s="30" t="s">
        <v>2111</v>
      </c>
      <c r="C213" s="30" t="s">
        <v>1770</v>
      </c>
      <c r="D213" s="116"/>
      <c r="E213" s="116"/>
      <c r="F213" s="116"/>
      <c r="G213" s="116"/>
      <c r="H213" s="116"/>
      <c r="I213" s="116"/>
      <c r="J213" s="116"/>
      <c r="K213" s="116"/>
      <c r="L213" s="116"/>
      <c r="M213" s="116"/>
      <c r="N213" s="116"/>
      <c r="O213" s="116"/>
      <c r="P213" s="116"/>
      <c r="Q213" s="116"/>
      <c r="R213" s="116"/>
      <c r="S213" s="116"/>
      <c r="T213" s="116"/>
      <c r="U213" s="116"/>
      <c r="V213" s="116"/>
      <c r="W213" s="116"/>
      <c r="X213" s="116"/>
      <c r="Y213" s="116"/>
      <c r="Z213" s="116"/>
      <c r="AA213" s="116"/>
      <c r="AB213" s="116"/>
      <c r="AC213" s="116"/>
      <c r="AD213" s="116"/>
      <c r="AE213" s="116"/>
      <c r="AF213" s="116"/>
      <c r="AG213" s="116"/>
      <c r="AH213" s="116"/>
      <c r="AI213" s="116"/>
      <c r="AJ213" s="116"/>
      <c r="AK213" s="116"/>
      <c r="AL213" s="116"/>
      <c r="AM213" s="116"/>
      <c r="AN213" s="116"/>
      <c r="AO213" s="116"/>
      <c r="AP213" s="116"/>
      <c r="AQ213" s="116"/>
      <c r="AR213" s="116"/>
      <c r="AS213" s="116"/>
      <c r="AT213" s="116"/>
      <c r="AU213" s="116"/>
      <c r="AV213" s="116"/>
      <c r="AW213" s="116"/>
      <c r="AX213" s="116"/>
      <c r="AY213" s="116"/>
      <c r="AZ213" s="116"/>
      <c r="BA213" s="116"/>
      <c r="BB213" s="116"/>
      <c r="BC213" s="116"/>
      <c r="BD213" s="116"/>
      <c r="BE213" s="116"/>
      <c r="BF213" s="116"/>
      <c r="BG213" s="116"/>
      <c r="BH213" s="116"/>
    </row>
    <row r="214" spans="1:60" s="120" customFormat="1" hidden="1">
      <c r="A214" s="28" t="s">
        <v>1349</v>
      </c>
      <c r="B214" s="30" t="s">
        <v>2112</v>
      </c>
      <c r="C214" s="30" t="s">
        <v>1770</v>
      </c>
      <c r="D214" s="116"/>
      <c r="E214" s="116"/>
      <c r="F214" s="116"/>
      <c r="G214" s="116"/>
      <c r="H214" s="116"/>
      <c r="I214" s="116"/>
      <c r="J214" s="116"/>
      <c r="K214" s="116"/>
      <c r="L214" s="116"/>
      <c r="M214" s="116"/>
      <c r="N214" s="116"/>
      <c r="O214" s="116"/>
      <c r="P214" s="116"/>
      <c r="Q214" s="116"/>
      <c r="R214" s="116"/>
      <c r="S214" s="116"/>
      <c r="T214" s="116"/>
      <c r="U214" s="116"/>
      <c r="V214" s="116"/>
      <c r="W214" s="116"/>
      <c r="X214" s="116"/>
      <c r="Y214" s="116"/>
      <c r="Z214" s="116"/>
      <c r="AA214" s="116"/>
      <c r="AB214" s="116"/>
      <c r="AC214" s="116"/>
      <c r="AD214" s="116"/>
      <c r="AE214" s="116"/>
      <c r="AF214" s="116"/>
      <c r="AG214" s="116"/>
      <c r="AH214" s="116"/>
      <c r="AI214" s="116"/>
      <c r="AJ214" s="116"/>
      <c r="AK214" s="116"/>
      <c r="AL214" s="116"/>
      <c r="AM214" s="116"/>
      <c r="AN214" s="116"/>
      <c r="AO214" s="116"/>
      <c r="AP214" s="116"/>
      <c r="AQ214" s="116"/>
      <c r="AR214" s="116"/>
      <c r="AS214" s="116"/>
      <c r="AT214" s="116"/>
      <c r="AU214" s="116"/>
      <c r="AV214" s="116"/>
      <c r="AW214" s="116"/>
      <c r="AX214" s="116"/>
      <c r="AY214" s="116"/>
      <c r="AZ214" s="116"/>
      <c r="BA214" s="116"/>
      <c r="BB214" s="116"/>
      <c r="BC214" s="116"/>
      <c r="BD214" s="116"/>
      <c r="BE214" s="116"/>
      <c r="BF214" s="116"/>
      <c r="BG214" s="116"/>
      <c r="BH214" s="116"/>
    </row>
    <row r="215" spans="1:60" s="120" customFormat="1" hidden="1">
      <c r="A215" s="10" t="s">
        <v>1521</v>
      </c>
      <c r="B215" s="30" t="s">
        <v>2113</v>
      </c>
      <c r="C215" s="30" t="s">
        <v>1770</v>
      </c>
      <c r="D215" s="116"/>
      <c r="E215" s="116"/>
      <c r="F215" s="116"/>
      <c r="G215" s="116"/>
      <c r="H215" s="116"/>
      <c r="I215" s="116"/>
      <c r="J215" s="116"/>
      <c r="K215" s="116"/>
      <c r="L215" s="116"/>
      <c r="M215" s="116"/>
      <c r="N215" s="116"/>
      <c r="O215" s="116"/>
      <c r="P215" s="116"/>
      <c r="Q215" s="116"/>
      <c r="R215" s="116"/>
      <c r="S215" s="116"/>
      <c r="T215" s="116"/>
      <c r="U215" s="116"/>
      <c r="V215" s="116"/>
      <c r="W215" s="116"/>
      <c r="X215" s="116"/>
      <c r="Y215" s="116"/>
      <c r="Z215" s="116"/>
      <c r="AA215" s="116"/>
      <c r="AB215" s="116"/>
      <c r="AC215" s="116"/>
      <c r="AD215" s="116"/>
      <c r="AE215" s="116"/>
      <c r="AF215" s="116"/>
      <c r="AG215" s="116"/>
      <c r="AH215" s="116"/>
      <c r="AI215" s="116"/>
      <c r="AJ215" s="116"/>
      <c r="AK215" s="116"/>
      <c r="AL215" s="116"/>
      <c r="AM215" s="116"/>
      <c r="AN215" s="116"/>
      <c r="AO215" s="116"/>
      <c r="AP215" s="116"/>
      <c r="AQ215" s="116"/>
      <c r="AR215" s="116"/>
      <c r="AS215" s="116"/>
      <c r="AT215" s="116"/>
      <c r="AU215" s="116"/>
      <c r="AV215" s="116"/>
      <c r="AW215" s="116"/>
      <c r="AX215" s="116"/>
      <c r="AY215" s="116"/>
      <c r="AZ215" s="116"/>
      <c r="BA215" s="116"/>
      <c r="BB215" s="116"/>
      <c r="BC215" s="116"/>
      <c r="BD215" s="116"/>
      <c r="BE215" s="116"/>
      <c r="BF215" s="116"/>
      <c r="BG215" s="116"/>
      <c r="BH215" s="116"/>
    </row>
    <row r="216" spans="1:60" s="120" customFormat="1" hidden="1">
      <c r="A216" s="10" t="s">
        <v>1632</v>
      </c>
      <c r="B216" s="30" t="s">
        <v>2114</v>
      </c>
      <c r="C216" s="30" t="s">
        <v>1770</v>
      </c>
      <c r="D216" s="116"/>
      <c r="E216" s="116"/>
      <c r="F216" s="116"/>
      <c r="G216" s="116"/>
      <c r="H216" s="116"/>
      <c r="I216" s="116"/>
      <c r="J216" s="116"/>
      <c r="K216" s="116"/>
      <c r="L216" s="116"/>
      <c r="M216" s="116"/>
      <c r="N216" s="116"/>
      <c r="O216" s="116"/>
      <c r="P216" s="116"/>
      <c r="Q216" s="116"/>
      <c r="R216" s="116"/>
      <c r="S216" s="116"/>
      <c r="T216" s="116"/>
      <c r="U216" s="116"/>
      <c r="V216" s="116"/>
      <c r="W216" s="116"/>
      <c r="X216" s="116"/>
      <c r="Y216" s="116"/>
      <c r="Z216" s="116"/>
      <c r="AA216" s="116"/>
      <c r="AB216" s="116"/>
      <c r="AC216" s="116"/>
      <c r="AD216" s="116"/>
      <c r="AE216" s="116"/>
      <c r="AF216" s="116"/>
      <c r="AG216" s="116"/>
      <c r="AH216" s="116"/>
      <c r="AI216" s="116"/>
      <c r="AJ216" s="116"/>
      <c r="AK216" s="116"/>
      <c r="AL216" s="116"/>
      <c r="AM216" s="116"/>
      <c r="AN216" s="116"/>
      <c r="AO216" s="116"/>
      <c r="AP216" s="116"/>
      <c r="AQ216" s="116"/>
      <c r="AR216" s="116"/>
      <c r="AS216" s="116"/>
      <c r="AT216" s="116"/>
      <c r="AU216" s="116"/>
      <c r="AV216" s="116"/>
      <c r="AW216" s="116"/>
      <c r="AX216" s="116"/>
      <c r="AY216" s="116"/>
      <c r="AZ216" s="116"/>
      <c r="BA216" s="116"/>
      <c r="BB216" s="116"/>
      <c r="BC216" s="116"/>
      <c r="BD216" s="116"/>
      <c r="BE216" s="116"/>
      <c r="BF216" s="116"/>
      <c r="BG216" s="116"/>
      <c r="BH216" s="116"/>
    </row>
    <row r="217" spans="1:60" s="120" customFormat="1" hidden="1">
      <c r="A217" s="10" t="s">
        <v>1607</v>
      </c>
      <c r="B217" s="30" t="s">
        <v>2115</v>
      </c>
      <c r="C217" s="30" t="s">
        <v>1770</v>
      </c>
      <c r="D217" s="116"/>
      <c r="E217" s="116"/>
      <c r="F217" s="116"/>
      <c r="G217" s="116"/>
      <c r="H217" s="116"/>
      <c r="I217" s="116"/>
      <c r="J217" s="116"/>
      <c r="K217" s="116"/>
      <c r="L217" s="116"/>
      <c r="M217" s="116"/>
      <c r="N217" s="116"/>
      <c r="O217" s="116"/>
      <c r="P217" s="116"/>
      <c r="Q217" s="116"/>
      <c r="R217" s="116"/>
      <c r="S217" s="116"/>
      <c r="T217" s="116"/>
      <c r="U217" s="116"/>
      <c r="V217" s="116"/>
      <c r="W217" s="116"/>
      <c r="X217" s="116"/>
      <c r="Y217" s="116"/>
      <c r="Z217" s="116"/>
      <c r="AA217" s="116"/>
      <c r="AB217" s="116"/>
      <c r="AC217" s="116"/>
      <c r="AD217" s="116"/>
      <c r="AE217" s="116"/>
      <c r="AF217" s="116"/>
      <c r="AG217" s="116"/>
      <c r="AH217" s="116"/>
      <c r="AI217" s="116"/>
      <c r="AJ217" s="116"/>
      <c r="AK217" s="116"/>
      <c r="AL217" s="116"/>
      <c r="AM217" s="116"/>
      <c r="AN217" s="116"/>
      <c r="AO217" s="116"/>
      <c r="AP217" s="116"/>
      <c r="AQ217" s="116"/>
      <c r="AR217" s="116"/>
      <c r="AS217" s="116"/>
      <c r="AT217" s="116"/>
      <c r="AU217" s="116"/>
      <c r="AV217" s="116"/>
      <c r="AW217" s="116"/>
      <c r="AX217" s="116"/>
      <c r="AY217" s="116"/>
      <c r="AZ217" s="116"/>
      <c r="BA217" s="116"/>
      <c r="BB217" s="116"/>
      <c r="BC217" s="116"/>
      <c r="BD217" s="116"/>
      <c r="BE217" s="116"/>
      <c r="BF217" s="116"/>
      <c r="BG217" s="116"/>
      <c r="BH217" s="116"/>
    </row>
    <row r="218" spans="1:60" s="120" customFormat="1" hidden="1">
      <c r="A218" s="10" t="s">
        <v>1164</v>
      </c>
      <c r="B218" s="30" t="s">
        <v>2116</v>
      </c>
      <c r="C218" s="30" t="s">
        <v>1770</v>
      </c>
      <c r="D218" s="116"/>
      <c r="E218" s="116"/>
      <c r="F218" s="116"/>
      <c r="G218" s="116"/>
      <c r="H218" s="116"/>
      <c r="I218" s="116"/>
      <c r="J218" s="116"/>
      <c r="K218" s="116"/>
      <c r="L218" s="116"/>
      <c r="M218" s="116"/>
      <c r="N218" s="116"/>
      <c r="O218" s="116"/>
      <c r="P218" s="116"/>
      <c r="Q218" s="116"/>
      <c r="R218" s="116"/>
      <c r="S218" s="116"/>
      <c r="T218" s="116"/>
      <c r="U218" s="116"/>
      <c r="V218" s="116"/>
      <c r="W218" s="116"/>
      <c r="X218" s="116"/>
      <c r="Y218" s="116"/>
      <c r="Z218" s="116"/>
      <c r="AA218" s="116"/>
      <c r="AB218" s="116"/>
      <c r="AC218" s="116"/>
      <c r="AD218" s="116"/>
      <c r="AE218" s="116"/>
      <c r="AF218" s="116"/>
      <c r="AG218" s="116"/>
      <c r="AH218" s="116"/>
      <c r="AI218" s="116"/>
      <c r="AJ218" s="116"/>
      <c r="AK218" s="116"/>
      <c r="AL218" s="116"/>
      <c r="AM218" s="116"/>
      <c r="AN218" s="116"/>
      <c r="AO218" s="116"/>
      <c r="AP218" s="116"/>
      <c r="AQ218" s="116"/>
      <c r="AR218" s="116"/>
      <c r="AS218" s="116"/>
      <c r="AT218" s="116"/>
      <c r="AU218" s="116"/>
      <c r="AV218" s="116"/>
      <c r="AW218" s="116"/>
      <c r="AX218" s="116"/>
      <c r="AY218" s="116"/>
      <c r="AZ218" s="116"/>
      <c r="BA218" s="116"/>
      <c r="BB218" s="116"/>
      <c r="BC218" s="116"/>
      <c r="BD218" s="116"/>
      <c r="BE218" s="116"/>
      <c r="BF218" s="116"/>
      <c r="BG218" s="116"/>
      <c r="BH218" s="116"/>
    </row>
    <row r="219" spans="1:60" s="120" customFormat="1" hidden="1">
      <c r="A219" s="10" t="s">
        <v>1410</v>
      </c>
      <c r="B219" s="30" t="s">
        <v>2117</v>
      </c>
      <c r="C219" s="30" t="s">
        <v>1770</v>
      </c>
      <c r="D219" s="116"/>
      <c r="E219" s="116"/>
      <c r="F219" s="116"/>
      <c r="G219" s="116"/>
      <c r="H219" s="116"/>
      <c r="I219" s="116"/>
      <c r="J219" s="116"/>
      <c r="K219" s="116"/>
      <c r="L219" s="116"/>
      <c r="M219" s="116"/>
      <c r="N219" s="116"/>
      <c r="O219" s="116"/>
      <c r="P219" s="116"/>
      <c r="Q219" s="116"/>
      <c r="R219" s="116"/>
      <c r="S219" s="116"/>
      <c r="T219" s="116"/>
      <c r="U219" s="116"/>
      <c r="V219" s="116"/>
      <c r="W219" s="116"/>
      <c r="X219" s="116"/>
      <c r="Y219" s="116"/>
      <c r="Z219" s="116"/>
      <c r="AA219" s="116"/>
      <c r="AB219" s="116"/>
      <c r="AC219" s="116"/>
      <c r="AD219" s="116"/>
      <c r="AE219" s="116"/>
      <c r="AF219" s="116"/>
      <c r="AG219" s="116"/>
      <c r="AH219" s="116"/>
      <c r="AI219" s="116"/>
      <c r="AJ219" s="116"/>
      <c r="AK219" s="116"/>
      <c r="AL219" s="116"/>
      <c r="AM219" s="116"/>
      <c r="AN219" s="116"/>
      <c r="AO219" s="116"/>
      <c r="AP219" s="116"/>
      <c r="AQ219" s="116"/>
      <c r="AR219" s="116"/>
      <c r="AS219" s="116"/>
      <c r="AT219" s="116"/>
      <c r="AU219" s="116"/>
      <c r="AV219" s="116"/>
      <c r="AW219" s="116"/>
      <c r="AX219" s="116"/>
      <c r="AY219" s="116"/>
      <c r="AZ219" s="116"/>
      <c r="BA219" s="116"/>
      <c r="BB219" s="116"/>
      <c r="BC219" s="116"/>
      <c r="BD219" s="116"/>
      <c r="BE219" s="116"/>
      <c r="BF219" s="116"/>
      <c r="BG219" s="116"/>
      <c r="BH219" s="116"/>
    </row>
    <row r="220" spans="1:60" s="120" customFormat="1" hidden="1">
      <c r="A220" s="10" t="s">
        <v>1089</v>
      </c>
      <c r="B220" s="30" t="s">
        <v>2118</v>
      </c>
      <c r="C220" s="30" t="s">
        <v>1770</v>
      </c>
      <c r="D220" s="116"/>
      <c r="E220" s="116"/>
      <c r="F220" s="116"/>
      <c r="G220" s="116"/>
      <c r="H220" s="116"/>
      <c r="I220" s="116"/>
      <c r="J220" s="116"/>
      <c r="K220" s="116"/>
      <c r="L220" s="116"/>
      <c r="M220" s="116"/>
      <c r="N220" s="116"/>
      <c r="O220" s="116"/>
      <c r="P220" s="116"/>
      <c r="Q220" s="116"/>
      <c r="R220" s="116"/>
      <c r="S220" s="116"/>
      <c r="T220" s="116"/>
      <c r="U220" s="116"/>
      <c r="V220" s="116"/>
      <c r="W220" s="116"/>
      <c r="X220" s="116"/>
      <c r="Y220" s="116"/>
      <c r="Z220" s="116"/>
      <c r="AA220" s="116"/>
      <c r="AB220" s="116"/>
      <c r="AC220" s="116"/>
      <c r="AD220" s="116"/>
      <c r="AE220" s="116"/>
      <c r="AF220" s="116"/>
      <c r="AG220" s="116"/>
      <c r="AH220" s="116"/>
      <c r="AI220" s="116"/>
      <c r="AJ220" s="116"/>
      <c r="AK220" s="116"/>
      <c r="AL220" s="116"/>
      <c r="AM220" s="116"/>
      <c r="AN220" s="116"/>
      <c r="AO220" s="116"/>
      <c r="AP220" s="116"/>
      <c r="AQ220" s="116"/>
      <c r="AR220" s="116"/>
      <c r="AS220" s="116"/>
      <c r="AT220" s="116"/>
      <c r="AU220" s="116"/>
      <c r="AV220" s="116"/>
      <c r="AW220" s="116"/>
      <c r="AX220" s="116"/>
      <c r="AY220" s="116"/>
      <c r="AZ220" s="116"/>
      <c r="BA220" s="116"/>
      <c r="BB220" s="116"/>
      <c r="BC220" s="116"/>
      <c r="BD220" s="116"/>
      <c r="BE220" s="116"/>
      <c r="BF220" s="116"/>
      <c r="BG220" s="116"/>
      <c r="BH220" s="116"/>
    </row>
    <row r="221" spans="1:60" s="120" customFormat="1" hidden="1">
      <c r="A221" s="10" t="s">
        <v>1138</v>
      </c>
      <c r="B221" s="30" t="s">
        <v>2119</v>
      </c>
      <c r="C221" s="30" t="s">
        <v>1770</v>
      </c>
      <c r="D221" s="116"/>
      <c r="E221" s="116"/>
      <c r="F221" s="116"/>
      <c r="G221" s="116"/>
      <c r="H221" s="116"/>
      <c r="I221" s="116"/>
      <c r="J221" s="116"/>
      <c r="K221" s="116"/>
      <c r="L221" s="116"/>
      <c r="M221" s="116"/>
      <c r="N221" s="116"/>
      <c r="O221" s="116"/>
      <c r="P221" s="116"/>
      <c r="Q221" s="116"/>
      <c r="R221" s="116"/>
      <c r="S221" s="116"/>
      <c r="T221" s="116"/>
      <c r="U221" s="116"/>
      <c r="V221" s="116"/>
      <c r="W221" s="116"/>
      <c r="X221" s="116"/>
      <c r="Y221" s="116"/>
      <c r="Z221" s="116"/>
      <c r="AA221" s="116"/>
      <c r="AB221" s="116"/>
      <c r="AC221" s="116"/>
      <c r="AD221" s="116"/>
      <c r="AE221" s="116"/>
      <c r="AF221" s="116"/>
      <c r="AG221" s="116"/>
      <c r="AH221" s="116"/>
      <c r="AI221" s="116"/>
      <c r="AJ221" s="116"/>
      <c r="AK221" s="116"/>
      <c r="AL221" s="116"/>
      <c r="AM221" s="116"/>
      <c r="AN221" s="116"/>
      <c r="AO221" s="116"/>
      <c r="AP221" s="116"/>
      <c r="AQ221" s="116"/>
      <c r="AR221" s="116"/>
      <c r="AS221" s="116"/>
      <c r="AT221" s="116"/>
      <c r="AU221" s="116"/>
      <c r="AV221" s="116"/>
      <c r="AW221" s="116"/>
      <c r="AX221" s="116"/>
      <c r="AY221" s="116"/>
      <c r="AZ221" s="116"/>
      <c r="BA221" s="116"/>
      <c r="BB221" s="116"/>
      <c r="BC221" s="116"/>
      <c r="BD221" s="116"/>
      <c r="BE221" s="116"/>
      <c r="BF221" s="116"/>
      <c r="BG221" s="116"/>
      <c r="BH221" s="116"/>
    </row>
    <row r="222" spans="1:60" s="120" customFormat="1" hidden="1">
      <c r="A222" s="10" t="s">
        <v>1115</v>
      </c>
      <c r="B222" s="30" t="s">
        <v>2120</v>
      </c>
      <c r="C222" s="30" t="s">
        <v>1770</v>
      </c>
      <c r="D222" s="116"/>
      <c r="E222" s="116"/>
      <c r="F222" s="116"/>
      <c r="G222" s="116"/>
      <c r="H222" s="116"/>
      <c r="I222" s="116"/>
      <c r="J222" s="116"/>
      <c r="K222" s="116"/>
      <c r="L222" s="116"/>
      <c r="M222" s="116"/>
      <c r="N222" s="116"/>
      <c r="O222" s="116"/>
      <c r="P222" s="116"/>
      <c r="Q222" s="116"/>
      <c r="R222" s="116"/>
      <c r="S222" s="116"/>
      <c r="T222" s="116"/>
      <c r="U222" s="116"/>
      <c r="V222" s="116"/>
      <c r="W222" s="116"/>
      <c r="X222" s="116"/>
      <c r="Y222" s="116"/>
      <c r="Z222" s="116"/>
      <c r="AA222" s="116"/>
      <c r="AB222" s="116"/>
      <c r="AC222" s="116"/>
      <c r="AD222" s="116"/>
      <c r="AE222" s="116"/>
      <c r="AF222" s="116"/>
      <c r="AG222" s="116"/>
      <c r="AH222" s="116"/>
      <c r="AI222" s="116"/>
      <c r="AJ222" s="116"/>
      <c r="AK222" s="116"/>
      <c r="AL222" s="116"/>
      <c r="AM222" s="116"/>
      <c r="AN222" s="116"/>
      <c r="AO222" s="116"/>
      <c r="AP222" s="116"/>
      <c r="AQ222" s="116"/>
      <c r="AR222" s="116"/>
      <c r="AS222" s="116"/>
      <c r="AT222" s="116"/>
      <c r="AU222" s="116"/>
      <c r="AV222" s="116"/>
      <c r="AW222" s="116"/>
      <c r="AX222" s="116"/>
      <c r="AY222" s="116"/>
      <c r="AZ222" s="116"/>
      <c r="BA222" s="116"/>
      <c r="BB222" s="116"/>
      <c r="BC222" s="116"/>
      <c r="BD222" s="116"/>
      <c r="BE222" s="116"/>
      <c r="BF222" s="116"/>
      <c r="BG222" s="116"/>
      <c r="BH222" s="116"/>
    </row>
    <row r="223" spans="1:60" s="120" customFormat="1" hidden="1">
      <c r="A223" s="10" t="s">
        <v>1467</v>
      </c>
      <c r="B223" s="30" t="s">
        <v>2121</v>
      </c>
      <c r="C223" s="30" t="s">
        <v>1770</v>
      </c>
      <c r="D223" s="116"/>
      <c r="E223" s="116"/>
      <c r="F223" s="116"/>
      <c r="G223" s="116"/>
      <c r="H223" s="116"/>
      <c r="I223" s="116"/>
      <c r="J223" s="116"/>
      <c r="K223" s="116"/>
      <c r="L223" s="116"/>
      <c r="M223" s="116"/>
      <c r="N223" s="116"/>
      <c r="O223" s="116"/>
      <c r="P223" s="116"/>
      <c r="Q223" s="116"/>
      <c r="R223" s="116"/>
      <c r="S223" s="116"/>
      <c r="T223" s="116"/>
      <c r="U223" s="116"/>
      <c r="V223" s="116"/>
      <c r="W223" s="116"/>
      <c r="X223" s="116"/>
      <c r="Y223" s="116"/>
      <c r="Z223" s="116"/>
      <c r="AA223" s="116"/>
      <c r="AB223" s="116"/>
      <c r="AC223" s="116"/>
      <c r="AD223" s="116"/>
      <c r="AE223" s="116"/>
      <c r="AF223" s="116"/>
      <c r="AG223" s="116"/>
      <c r="AH223" s="116"/>
      <c r="AI223" s="116"/>
      <c r="AJ223" s="116"/>
      <c r="AK223" s="116"/>
      <c r="AL223" s="116"/>
      <c r="AM223" s="116"/>
      <c r="AN223" s="116"/>
      <c r="AO223" s="116"/>
      <c r="AP223" s="116"/>
      <c r="AQ223" s="116"/>
      <c r="AR223" s="116"/>
      <c r="AS223" s="116"/>
      <c r="AT223" s="116"/>
      <c r="AU223" s="116"/>
      <c r="AV223" s="116"/>
      <c r="AW223" s="116"/>
      <c r="AX223" s="116"/>
      <c r="AY223" s="116"/>
      <c r="AZ223" s="116"/>
      <c r="BA223" s="116"/>
      <c r="BB223" s="116"/>
      <c r="BC223" s="116"/>
      <c r="BD223" s="116"/>
      <c r="BE223" s="116"/>
      <c r="BF223" s="116"/>
      <c r="BG223" s="116"/>
      <c r="BH223" s="116"/>
    </row>
    <row r="224" spans="1:60" s="120" customFormat="1" hidden="1">
      <c r="A224" s="10" t="s">
        <v>1247</v>
      </c>
      <c r="B224" s="30" t="s">
        <v>2122</v>
      </c>
      <c r="C224" s="30" t="s">
        <v>1770</v>
      </c>
      <c r="D224" s="116"/>
      <c r="E224" s="116"/>
      <c r="F224" s="116"/>
      <c r="G224" s="116"/>
      <c r="H224" s="116"/>
      <c r="I224" s="116"/>
      <c r="J224" s="116"/>
      <c r="K224" s="116"/>
      <c r="L224" s="116"/>
      <c r="M224" s="116"/>
      <c r="N224" s="116"/>
      <c r="O224" s="116"/>
      <c r="P224" s="116"/>
      <c r="Q224" s="116"/>
      <c r="R224" s="116"/>
      <c r="S224" s="116"/>
      <c r="T224" s="116"/>
      <c r="U224" s="116"/>
      <c r="V224" s="116"/>
      <c r="W224" s="116"/>
      <c r="X224" s="116"/>
      <c r="Y224" s="116"/>
      <c r="Z224" s="116"/>
      <c r="AA224" s="116"/>
      <c r="AB224" s="116"/>
      <c r="AC224" s="116"/>
      <c r="AD224" s="116"/>
      <c r="AE224" s="116"/>
      <c r="AF224" s="116"/>
      <c r="AG224" s="116"/>
      <c r="AH224" s="116"/>
      <c r="AI224" s="116"/>
      <c r="AJ224" s="116"/>
      <c r="AK224" s="116"/>
      <c r="AL224" s="116"/>
      <c r="AM224" s="116"/>
      <c r="AN224" s="116"/>
      <c r="AO224" s="116"/>
      <c r="AP224" s="116"/>
      <c r="AQ224" s="116"/>
      <c r="AR224" s="116"/>
      <c r="AS224" s="116"/>
      <c r="AT224" s="116"/>
      <c r="AU224" s="116"/>
      <c r="AV224" s="116"/>
      <c r="AW224" s="116"/>
      <c r="AX224" s="116"/>
      <c r="AY224" s="116"/>
      <c r="AZ224" s="116"/>
      <c r="BA224" s="116"/>
      <c r="BB224" s="116"/>
      <c r="BC224" s="116"/>
      <c r="BD224" s="116"/>
      <c r="BE224" s="116"/>
      <c r="BF224" s="116"/>
      <c r="BG224" s="116"/>
      <c r="BH224" s="116"/>
    </row>
    <row r="225" spans="1:60" s="120" customFormat="1" hidden="1">
      <c r="A225" s="10" t="s">
        <v>1325</v>
      </c>
      <c r="B225" s="30" t="s">
        <v>2123</v>
      </c>
      <c r="C225" s="30" t="s">
        <v>1770</v>
      </c>
      <c r="D225" s="116"/>
      <c r="E225" s="116"/>
      <c r="F225" s="116"/>
      <c r="G225" s="116"/>
      <c r="H225" s="116"/>
      <c r="I225" s="116"/>
      <c r="J225" s="116"/>
      <c r="K225" s="116"/>
      <c r="L225" s="116"/>
      <c r="M225" s="116"/>
      <c r="N225" s="116"/>
      <c r="O225" s="116"/>
      <c r="P225" s="116"/>
      <c r="Q225" s="116"/>
      <c r="R225" s="116"/>
      <c r="S225" s="116"/>
      <c r="T225" s="116"/>
      <c r="U225" s="116"/>
      <c r="V225" s="116"/>
      <c r="W225" s="116"/>
      <c r="X225" s="116"/>
      <c r="Y225" s="116"/>
      <c r="Z225" s="116"/>
      <c r="AA225" s="116"/>
      <c r="AB225" s="116"/>
      <c r="AC225" s="116"/>
      <c r="AD225" s="116"/>
      <c r="AE225" s="116"/>
      <c r="AF225" s="116"/>
      <c r="AG225" s="116"/>
      <c r="AH225" s="116"/>
      <c r="AI225" s="116"/>
      <c r="AJ225" s="116"/>
      <c r="AK225" s="116"/>
      <c r="AL225" s="116"/>
      <c r="AM225" s="116"/>
      <c r="AN225" s="116"/>
      <c r="AO225" s="116"/>
      <c r="AP225" s="116"/>
      <c r="AQ225" s="116"/>
      <c r="AR225" s="116"/>
      <c r="AS225" s="116"/>
      <c r="AT225" s="116"/>
      <c r="AU225" s="116"/>
      <c r="AV225" s="116"/>
      <c r="AW225" s="116"/>
      <c r="AX225" s="116"/>
      <c r="AY225" s="116"/>
      <c r="AZ225" s="116"/>
      <c r="BA225" s="116"/>
      <c r="BB225" s="116"/>
      <c r="BC225" s="116"/>
      <c r="BD225" s="116"/>
      <c r="BE225" s="116"/>
      <c r="BF225" s="116"/>
      <c r="BG225" s="116"/>
      <c r="BH225" s="116"/>
    </row>
    <row r="226" spans="1:60" s="120" customFormat="1" hidden="1">
      <c r="A226" s="10" t="s">
        <v>2124</v>
      </c>
      <c r="B226" s="30" t="s">
        <v>2125</v>
      </c>
      <c r="C226" s="30" t="s">
        <v>1770</v>
      </c>
      <c r="D226" s="116"/>
      <c r="E226" s="116"/>
      <c r="F226" s="116"/>
      <c r="G226" s="116"/>
      <c r="H226" s="116"/>
      <c r="I226" s="116"/>
      <c r="J226" s="116"/>
      <c r="K226" s="116"/>
      <c r="L226" s="116"/>
      <c r="M226" s="116"/>
      <c r="N226" s="116"/>
      <c r="O226" s="116"/>
      <c r="P226" s="116"/>
      <c r="Q226" s="116"/>
      <c r="R226" s="116"/>
      <c r="S226" s="116"/>
      <c r="T226" s="116"/>
      <c r="U226" s="116"/>
      <c r="V226" s="116"/>
      <c r="W226" s="116"/>
      <c r="X226" s="116"/>
      <c r="Y226" s="116"/>
      <c r="Z226" s="116"/>
      <c r="AA226" s="116"/>
      <c r="AB226" s="116"/>
      <c r="AC226" s="116"/>
      <c r="AD226" s="116"/>
      <c r="AE226" s="116"/>
      <c r="AF226" s="116"/>
      <c r="AG226" s="116"/>
      <c r="AH226" s="116"/>
      <c r="AI226" s="116"/>
      <c r="AJ226" s="116"/>
      <c r="AK226" s="116"/>
      <c r="AL226" s="116"/>
      <c r="AM226" s="116"/>
      <c r="AN226" s="116"/>
      <c r="AO226" s="116"/>
      <c r="AP226" s="116"/>
      <c r="AQ226" s="116"/>
      <c r="AR226" s="116"/>
      <c r="AS226" s="116"/>
      <c r="AT226" s="116"/>
      <c r="AU226" s="116"/>
      <c r="AV226" s="116"/>
      <c r="AW226" s="116"/>
      <c r="AX226" s="116"/>
      <c r="AY226" s="116"/>
      <c r="AZ226" s="116"/>
      <c r="BA226" s="116"/>
      <c r="BB226" s="116"/>
      <c r="BC226" s="116"/>
      <c r="BD226" s="116"/>
      <c r="BE226" s="116"/>
      <c r="BF226" s="116"/>
      <c r="BG226" s="116"/>
      <c r="BH226" s="116"/>
    </row>
    <row r="227" spans="1:60" s="120" customFormat="1" hidden="1">
      <c r="A227" s="10" t="s">
        <v>2126</v>
      </c>
      <c r="B227" s="30" t="s">
        <v>2127</v>
      </c>
      <c r="C227" s="30" t="s">
        <v>1770</v>
      </c>
      <c r="D227" s="116"/>
      <c r="E227" s="116"/>
      <c r="F227" s="116"/>
      <c r="G227" s="116"/>
      <c r="H227" s="116"/>
      <c r="I227" s="116"/>
      <c r="J227" s="116"/>
      <c r="K227" s="116"/>
      <c r="L227" s="116"/>
      <c r="M227" s="116"/>
      <c r="N227" s="116"/>
      <c r="O227" s="116"/>
      <c r="P227" s="116"/>
      <c r="Q227" s="116"/>
      <c r="R227" s="116"/>
      <c r="S227" s="116"/>
      <c r="T227" s="116"/>
      <c r="U227" s="116"/>
      <c r="V227" s="116"/>
      <c r="W227" s="116"/>
      <c r="X227" s="116"/>
      <c r="Y227" s="116"/>
      <c r="Z227" s="116"/>
      <c r="AA227" s="116"/>
      <c r="AB227" s="116"/>
      <c r="AC227" s="116"/>
      <c r="AD227" s="116"/>
      <c r="AE227" s="116"/>
      <c r="AF227" s="116"/>
      <c r="AG227" s="116"/>
      <c r="AH227" s="116"/>
      <c r="AI227" s="116"/>
      <c r="AJ227" s="116"/>
      <c r="AK227" s="116"/>
      <c r="AL227" s="116"/>
      <c r="AM227" s="116"/>
      <c r="AN227" s="116"/>
      <c r="AO227" s="116"/>
      <c r="AP227" s="116"/>
      <c r="AQ227" s="116"/>
      <c r="AR227" s="116"/>
      <c r="AS227" s="116"/>
      <c r="AT227" s="116"/>
      <c r="AU227" s="116"/>
      <c r="AV227" s="116"/>
      <c r="AW227" s="116"/>
      <c r="AX227" s="116"/>
      <c r="AY227" s="116"/>
      <c r="AZ227" s="116"/>
      <c r="BA227" s="116"/>
      <c r="BB227" s="116"/>
      <c r="BC227" s="116"/>
      <c r="BD227" s="116"/>
      <c r="BE227" s="116"/>
      <c r="BF227" s="116"/>
      <c r="BG227" s="116"/>
      <c r="BH227" s="116"/>
    </row>
    <row r="228" spans="1:60" s="120" customFormat="1" hidden="1">
      <c r="A228" s="10" t="s">
        <v>2128</v>
      </c>
      <c r="B228" s="30" t="s">
        <v>2129</v>
      </c>
      <c r="C228" s="30" t="s">
        <v>1770</v>
      </c>
      <c r="D228" s="116"/>
      <c r="E228" s="116"/>
      <c r="F228" s="116"/>
      <c r="G228" s="116"/>
      <c r="H228" s="116"/>
      <c r="I228" s="116"/>
      <c r="J228" s="116"/>
      <c r="K228" s="116"/>
      <c r="L228" s="116"/>
      <c r="M228" s="116"/>
      <c r="N228" s="116"/>
      <c r="O228" s="116"/>
      <c r="P228" s="116"/>
      <c r="Q228" s="116"/>
      <c r="R228" s="116"/>
      <c r="S228" s="116"/>
      <c r="T228" s="116"/>
      <c r="U228" s="116"/>
      <c r="V228" s="116"/>
      <c r="W228" s="116"/>
      <c r="X228" s="116"/>
      <c r="Y228" s="116"/>
      <c r="Z228" s="116"/>
      <c r="AA228" s="116"/>
      <c r="AB228" s="116"/>
      <c r="AC228" s="116"/>
      <c r="AD228" s="116"/>
      <c r="AE228" s="116"/>
      <c r="AF228" s="116"/>
      <c r="AG228" s="116"/>
      <c r="AH228" s="116"/>
      <c r="AI228" s="116"/>
      <c r="AJ228" s="116"/>
      <c r="AK228" s="116"/>
      <c r="AL228" s="116"/>
      <c r="AM228" s="116"/>
      <c r="AN228" s="116"/>
      <c r="AO228" s="116"/>
      <c r="AP228" s="116"/>
      <c r="AQ228" s="116"/>
      <c r="AR228" s="116"/>
      <c r="AS228" s="116"/>
      <c r="AT228" s="116"/>
      <c r="AU228" s="116"/>
      <c r="AV228" s="116"/>
      <c r="AW228" s="116"/>
      <c r="AX228" s="116"/>
      <c r="AY228" s="116"/>
      <c r="AZ228" s="116"/>
      <c r="BA228" s="116"/>
      <c r="BB228" s="116"/>
      <c r="BC228" s="116"/>
      <c r="BD228" s="116"/>
      <c r="BE228" s="116"/>
      <c r="BF228" s="116"/>
      <c r="BG228" s="116"/>
      <c r="BH228" s="116"/>
    </row>
    <row r="229" spans="1:60" s="120" customFormat="1" hidden="1">
      <c r="A229" s="10" t="s">
        <v>2130</v>
      </c>
      <c r="B229" s="30" t="s">
        <v>2131</v>
      </c>
      <c r="C229" s="30" t="s">
        <v>1770</v>
      </c>
      <c r="D229" s="116"/>
      <c r="E229" s="116"/>
      <c r="F229" s="116"/>
      <c r="G229" s="116"/>
      <c r="H229" s="116"/>
      <c r="I229" s="116"/>
      <c r="J229" s="116"/>
      <c r="K229" s="116"/>
      <c r="L229" s="116"/>
      <c r="M229" s="116"/>
      <c r="N229" s="116"/>
      <c r="O229" s="116"/>
      <c r="P229" s="116"/>
      <c r="Q229" s="116"/>
      <c r="R229" s="116"/>
      <c r="S229" s="116"/>
      <c r="T229" s="116"/>
      <c r="U229" s="116"/>
      <c r="V229" s="116"/>
      <c r="W229" s="116"/>
      <c r="X229" s="116"/>
      <c r="Y229" s="116"/>
      <c r="Z229" s="116"/>
      <c r="AA229" s="116"/>
      <c r="AB229" s="116"/>
      <c r="AC229" s="116"/>
      <c r="AD229" s="116"/>
      <c r="AE229" s="116"/>
      <c r="AF229" s="116"/>
      <c r="AG229" s="116"/>
      <c r="AH229" s="116"/>
      <c r="AI229" s="116"/>
      <c r="AJ229" s="116"/>
      <c r="AK229" s="116"/>
      <c r="AL229" s="116"/>
      <c r="AM229" s="116"/>
      <c r="AN229" s="116"/>
      <c r="AO229" s="116"/>
      <c r="AP229" s="116"/>
      <c r="AQ229" s="116"/>
      <c r="AR229" s="116"/>
      <c r="AS229" s="116"/>
      <c r="AT229" s="116"/>
      <c r="AU229" s="116"/>
      <c r="AV229" s="116"/>
      <c r="AW229" s="116"/>
      <c r="AX229" s="116"/>
      <c r="AY229" s="116"/>
      <c r="AZ229" s="116"/>
      <c r="BA229" s="116"/>
      <c r="BB229" s="116"/>
      <c r="BC229" s="116"/>
      <c r="BD229" s="116"/>
      <c r="BE229" s="116"/>
      <c r="BF229" s="116"/>
      <c r="BG229" s="116"/>
      <c r="BH229" s="116"/>
    </row>
    <row r="230" spans="1:60" s="120" customFormat="1" hidden="1">
      <c r="A230" s="10" t="s">
        <v>2132</v>
      </c>
      <c r="B230" s="30" t="s">
        <v>2133</v>
      </c>
      <c r="C230" s="30" t="s">
        <v>1770</v>
      </c>
      <c r="D230" s="116"/>
      <c r="E230" s="116"/>
      <c r="F230" s="116"/>
      <c r="G230" s="116"/>
      <c r="H230" s="116"/>
      <c r="I230" s="116"/>
      <c r="J230" s="116"/>
      <c r="K230" s="116"/>
      <c r="L230" s="116"/>
      <c r="M230" s="116"/>
      <c r="N230" s="116"/>
      <c r="O230" s="116"/>
      <c r="P230" s="116"/>
      <c r="Q230" s="116"/>
      <c r="R230" s="116"/>
      <c r="S230" s="116"/>
      <c r="T230" s="116"/>
      <c r="U230" s="116"/>
      <c r="V230" s="116"/>
      <c r="W230" s="116"/>
      <c r="X230" s="116"/>
      <c r="Y230" s="116"/>
      <c r="Z230" s="116"/>
      <c r="AA230" s="116"/>
      <c r="AB230" s="116"/>
      <c r="AC230" s="116"/>
      <c r="AD230" s="116"/>
      <c r="AE230" s="116"/>
      <c r="AF230" s="116"/>
      <c r="AG230" s="116"/>
      <c r="AH230" s="116"/>
      <c r="AI230" s="116"/>
      <c r="AJ230" s="116"/>
      <c r="AK230" s="116"/>
      <c r="AL230" s="116"/>
      <c r="AM230" s="116"/>
      <c r="AN230" s="116"/>
      <c r="AO230" s="116"/>
      <c r="AP230" s="116"/>
      <c r="AQ230" s="116"/>
      <c r="AR230" s="116"/>
      <c r="AS230" s="116"/>
      <c r="AT230" s="116"/>
      <c r="AU230" s="116"/>
      <c r="AV230" s="116"/>
      <c r="AW230" s="116"/>
      <c r="AX230" s="116"/>
      <c r="AY230" s="116"/>
      <c r="AZ230" s="116"/>
      <c r="BA230" s="116"/>
      <c r="BB230" s="116"/>
      <c r="BC230" s="116"/>
      <c r="BD230" s="116"/>
      <c r="BE230" s="116"/>
      <c r="BF230" s="116"/>
      <c r="BG230" s="116"/>
      <c r="BH230" s="116"/>
    </row>
    <row r="231" spans="1:60" s="120" customFormat="1" hidden="1">
      <c r="A231" s="10" t="s">
        <v>2134</v>
      </c>
      <c r="B231" s="30" t="s">
        <v>2135</v>
      </c>
      <c r="C231" s="30" t="s">
        <v>1770</v>
      </c>
      <c r="D231" s="116"/>
      <c r="E231" s="116"/>
      <c r="F231" s="116"/>
      <c r="G231" s="116"/>
      <c r="H231" s="116"/>
      <c r="I231" s="116"/>
      <c r="J231" s="116"/>
      <c r="K231" s="116"/>
      <c r="L231" s="116"/>
      <c r="M231" s="116"/>
      <c r="N231" s="116"/>
      <c r="O231" s="116"/>
      <c r="P231" s="116"/>
      <c r="Q231" s="116"/>
      <c r="R231" s="116"/>
      <c r="S231" s="116"/>
      <c r="T231" s="116"/>
      <c r="U231" s="116"/>
      <c r="V231" s="116"/>
      <c r="W231" s="116"/>
      <c r="X231" s="116"/>
      <c r="Y231" s="116"/>
      <c r="Z231" s="116"/>
      <c r="AA231" s="116"/>
      <c r="AB231" s="116"/>
      <c r="AC231" s="116"/>
      <c r="AD231" s="116"/>
      <c r="AE231" s="116"/>
      <c r="AF231" s="116"/>
      <c r="AG231" s="116"/>
      <c r="AH231" s="116"/>
      <c r="AI231" s="116"/>
      <c r="AJ231" s="116"/>
      <c r="AK231" s="116"/>
      <c r="AL231" s="116"/>
      <c r="AM231" s="116"/>
      <c r="AN231" s="116"/>
      <c r="AO231" s="116"/>
      <c r="AP231" s="116"/>
      <c r="AQ231" s="116"/>
      <c r="AR231" s="116"/>
      <c r="AS231" s="116"/>
      <c r="AT231" s="116"/>
      <c r="AU231" s="116"/>
      <c r="AV231" s="116"/>
      <c r="AW231" s="116"/>
      <c r="AX231" s="116"/>
      <c r="AY231" s="116"/>
      <c r="AZ231" s="116"/>
      <c r="BA231" s="116"/>
      <c r="BB231" s="116"/>
      <c r="BC231" s="116"/>
      <c r="BD231" s="116"/>
      <c r="BE231" s="116"/>
      <c r="BF231" s="116"/>
      <c r="BG231" s="116"/>
      <c r="BH231" s="116"/>
    </row>
    <row r="232" spans="1:60" s="120" customFormat="1" hidden="1">
      <c r="A232" s="10" t="s">
        <v>2136</v>
      </c>
      <c r="B232" s="30" t="s">
        <v>2137</v>
      </c>
      <c r="C232" s="30" t="s">
        <v>1770</v>
      </c>
      <c r="D232" s="116"/>
      <c r="E232" s="116"/>
      <c r="F232" s="116"/>
      <c r="G232" s="116"/>
      <c r="H232" s="116"/>
      <c r="I232" s="116"/>
      <c r="J232" s="116"/>
      <c r="K232" s="116"/>
      <c r="L232" s="116"/>
      <c r="M232" s="116"/>
      <c r="N232" s="116"/>
      <c r="O232" s="116"/>
      <c r="P232" s="116"/>
      <c r="Q232" s="116"/>
      <c r="R232" s="116"/>
      <c r="S232" s="116"/>
      <c r="T232" s="116"/>
      <c r="U232" s="116"/>
      <c r="V232" s="116"/>
      <c r="W232" s="116"/>
      <c r="X232" s="116"/>
      <c r="Y232" s="116"/>
      <c r="Z232" s="116"/>
      <c r="AA232" s="116"/>
      <c r="AB232" s="116"/>
      <c r="AC232" s="116"/>
      <c r="AD232" s="116"/>
      <c r="AE232" s="116"/>
      <c r="AF232" s="116"/>
      <c r="AG232" s="116"/>
      <c r="AH232" s="116"/>
      <c r="AI232" s="116"/>
      <c r="AJ232" s="116"/>
      <c r="AK232" s="116"/>
      <c r="AL232" s="116"/>
      <c r="AM232" s="116"/>
      <c r="AN232" s="116"/>
      <c r="AO232" s="116"/>
      <c r="AP232" s="116"/>
      <c r="AQ232" s="116"/>
      <c r="AR232" s="116"/>
      <c r="AS232" s="116"/>
      <c r="AT232" s="116"/>
      <c r="AU232" s="116"/>
      <c r="AV232" s="116"/>
      <c r="AW232" s="116"/>
      <c r="AX232" s="116"/>
      <c r="AY232" s="116"/>
      <c r="AZ232" s="116"/>
      <c r="BA232" s="116"/>
      <c r="BB232" s="116"/>
      <c r="BC232" s="116"/>
      <c r="BD232" s="116"/>
      <c r="BE232" s="116"/>
      <c r="BF232" s="116"/>
      <c r="BG232" s="116"/>
      <c r="BH232" s="116"/>
    </row>
    <row r="233" spans="1:60" s="120" customFormat="1" hidden="1">
      <c r="A233" s="10" t="s">
        <v>2138</v>
      </c>
      <c r="B233" s="30" t="s">
        <v>2139</v>
      </c>
      <c r="C233" s="30" t="s">
        <v>1770</v>
      </c>
      <c r="D233" s="116"/>
      <c r="E233" s="116"/>
      <c r="F233" s="116"/>
      <c r="G233" s="116"/>
      <c r="H233" s="116"/>
      <c r="I233" s="116"/>
      <c r="J233" s="116"/>
      <c r="K233" s="116"/>
      <c r="L233" s="116"/>
      <c r="M233" s="116"/>
      <c r="N233" s="116"/>
      <c r="O233" s="116"/>
      <c r="P233" s="116"/>
      <c r="Q233" s="116"/>
      <c r="R233" s="116"/>
      <c r="S233" s="116"/>
      <c r="T233" s="116"/>
      <c r="U233" s="116"/>
      <c r="V233" s="116"/>
      <c r="W233" s="116"/>
      <c r="X233" s="116"/>
      <c r="Y233" s="116"/>
      <c r="Z233" s="116"/>
      <c r="AA233" s="116"/>
      <c r="AB233" s="116"/>
      <c r="AC233" s="116"/>
      <c r="AD233" s="116"/>
      <c r="AE233" s="116"/>
      <c r="AF233" s="116"/>
      <c r="AG233" s="116"/>
      <c r="AH233" s="116"/>
      <c r="AI233" s="116"/>
      <c r="AJ233" s="116"/>
      <c r="AK233" s="116"/>
      <c r="AL233" s="116"/>
      <c r="AM233" s="116"/>
      <c r="AN233" s="116"/>
      <c r="AO233" s="116"/>
      <c r="AP233" s="116"/>
      <c r="AQ233" s="116"/>
      <c r="AR233" s="116"/>
      <c r="AS233" s="116"/>
      <c r="AT233" s="116"/>
      <c r="AU233" s="116"/>
      <c r="AV233" s="116"/>
      <c r="AW233" s="116"/>
      <c r="AX233" s="116"/>
      <c r="AY233" s="116"/>
      <c r="AZ233" s="116"/>
      <c r="BA233" s="116"/>
      <c r="BB233" s="116"/>
      <c r="BC233" s="116"/>
      <c r="BD233" s="116"/>
      <c r="BE233" s="116"/>
      <c r="BF233" s="116"/>
      <c r="BG233" s="116"/>
      <c r="BH233" s="116"/>
    </row>
    <row r="234" spans="1:60" s="120" customFormat="1" hidden="1">
      <c r="A234" s="10" t="s">
        <v>2140</v>
      </c>
      <c r="B234" s="30" t="s">
        <v>2141</v>
      </c>
      <c r="C234" s="30" t="s">
        <v>1770</v>
      </c>
      <c r="D234" s="116"/>
      <c r="E234" s="116"/>
      <c r="F234" s="116"/>
      <c r="G234" s="116"/>
      <c r="H234" s="116"/>
      <c r="I234" s="116"/>
      <c r="J234" s="116"/>
      <c r="K234" s="116"/>
      <c r="L234" s="116"/>
      <c r="M234" s="116"/>
      <c r="N234" s="116"/>
      <c r="O234" s="116"/>
      <c r="P234" s="116"/>
      <c r="Q234" s="116"/>
      <c r="R234" s="116"/>
      <c r="S234" s="116"/>
      <c r="T234" s="116"/>
      <c r="U234" s="116"/>
      <c r="V234" s="116"/>
      <c r="W234" s="116"/>
      <c r="X234" s="116"/>
      <c r="Y234" s="116"/>
      <c r="Z234" s="116"/>
      <c r="AA234" s="116"/>
      <c r="AB234" s="116"/>
      <c r="AC234" s="116"/>
      <c r="AD234" s="116"/>
      <c r="AE234" s="116"/>
      <c r="AF234" s="116"/>
      <c r="AG234" s="116"/>
      <c r="AH234" s="116"/>
      <c r="AI234" s="116"/>
      <c r="AJ234" s="116"/>
      <c r="AK234" s="116"/>
      <c r="AL234" s="116"/>
      <c r="AM234" s="116"/>
      <c r="AN234" s="116"/>
      <c r="AO234" s="116"/>
      <c r="AP234" s="116"/>
      <c r="AQ234" s="116"/>
      <c r="AR234" s="116"/>
      <c r="AS234" s="116"/>
      <c r="AT234" s="116"/>
      <c r="AU234" s="116"/>
      <c r="AV234" s="116"/>
      <c r="AW234" s="116"/>
      <c r="AX234" s="116"/>
      <c r="AY234" s="116"/>
      <c r="AZ234" s="116"/>
      <c r="BA234" s="116"/>
      <c r="BB234" s="116"/>
      <c r="BC234" s="116"/>
      <c r="BD234" s="116"/>
      <c r="BE234" s="116"/>
      <c r="BF234" s="116"/>
      <c r="BG234" s="116"/>
      <c r="BH234" s="116"/>
    </row>
    <row r="235" spans="1:60" s="120" customFormat="1" hidden="1">
      <c r="A235" s="10" t="s">
        <v>2142</v>
      </c>
      <c r="B235" s="30" t="s">
        <v>2143</v>
      </c>
      <c r="C235" s="30" t="s">
        <v>1770</v>
      </c>
      <c r="D235" s="116"/>
      <c r="E235" s="116"/>
      <c r="F235" s="116"/>
      <c r="G235" s="116"/>
      <c r="H235" s="116"/>
      <c r="I235" s="116"/>
      <c r="J235" s="116"/>
      <c r="K235" s="116"/>
      <c r="L235" s="116"/>
      <c r="M235" s="116"/>
      <c r="N235" s="116"/>
      <c r="O235" s="116"/>
      <c r="P235" s="116"/>
      <c r="Q235" s="116"/>
      <c r="R235" s="116"/>
      <c r="S235" s="116"/>
      <c r="T235" s="116"/>
      <c r="U235" s="116"/>
      <c r="V235" s="116"/>
      <c r="W235" s="116"/>
      <c r="X235" s="116"/>
      <c r="Y235" s="116"/>
      <c r="Z235" s="116"/>
      <c r="AA235" s="116"/>
      <c r="AB235" s="116"/>
      <c r="AC235" s="116"/>
      <c r="AD235" s="116"/>
      <c r="AE235" s="116"/>
      <c r="AF235" s="116"/>
      <c r="AG235" s="116"/>
      <c r="AH235" s="116"/>
      <c r="AI235" s="116"/>
      <c r="AJ235" s="116"/>
      <c r="AK235" s="116"/>
      <c r="AL235" s="116"/>
      <c r="AM235" s="116"/>
      <c r="AN235" s="116"/>
      <c r="AO235" s="116"/>
      <c r="AP235" s="116"/>
      <c r="AQ235" s="116"/>
      <c r="AR235" s="116"/>
      <c r="AS235" s="116"/>
      <c r="AT235" s="116"/>
      <c r="AU235" s="116"/>
      <c r="AV235" s="116"/>
      <c r="AW235" s="116"/>
      <c r="AX235" s="116"/>
      <c r="AY235" s="116"/>
      <c r="AZ235" s="116"/>
      <c r="BA235" s="116"/>
      <c r="BB235" s="116"/>
      <c r="BC235" s="116"/>
      <c r="BD235" s="116"/>
      <c r="BE235" s="116"/>
      <c r="BF235" s="116"/>
      <c r="BG235" s="116"/>
      <c r="BH235" s="116"/>
    </row>
    <row r="236" spans="1:60" s="120" customFormat="1" hidden="1">
      <c r="A236" s="10" t="s">
        <v>2144</v>
      </c>
      <c r="B236" s="30" t="s">
        <v>2145</v>
      </c>
      <c r="C236" s="30" t="s">
        <v>1770</v>
      </c>
      <c r="D236" s="116"/>
      <c r="E236" s="116"/>
      <c r="F236" s="116"/>
      <c r="G236" s="116"/>
      <c r="H236" s="116"/>
      <c r="I236" s="116"/>
      <c r="J236" s="116"/>
      <c r="K236" s="116"/>
      <c r="L236" s="116"/>
      <c r="M236" s="116"/>
      <c r="N236" s="116"/>
      <c r="O236" s="116"/>
      <c r="P236" s="116"/>
      <c r="Q236" s="116"/>
      <c r="R236" s="116"/>
      <c r="S236" s="116"/>
      <c r="T236" s="116"/>
      <c r="U236" s="116"/>
      <c r="V236" s="116"/>
      <c r="W236" s="116"/>
      <c r="X236" s="116"/>
      <c r="Y236" s="116"/>
      <c r="Z236" s="116"/>
      <c r="AA236" s="116"/>
      <c r="AB236" s="116"/>
      <c r="AC236" s="116"/>
      <c r="AD236" s="116"/>
      <c r="AE236" s="116"/>
      <c r="AF236" s="116"/>
      <c r="AG236" s="116"/>
      <c r="AH236" s="116"/>
      <c r="AI236" s="116"/>
      <c r="AJ236" s="116"/>
      <c r="AK236" s="116"/>
      <c r="AL236" s="116"/>
      <c r="AM236" s="116"/>
      <c r="AN236" s="116"/>
      <c r="AO236" s="116"/>
      <c r="AP236" s="116"/>
      <c r="AQ236" s="116"/>
      <c r="AR236" s="116"/>
      <c r="AS236" s="116"/>
      <c r="AT236" s="116"/>
      <c r="AU236" s="116"/>
      <c r="AV236" s="116"/>
      <c r="AW236" s="116"/>
      <c r="AX236" s="116"/>
      <c r="AY236" s="116"/>
      <c r="AZ236" s="116"/>
      <c r="BA236" s="116"/>
      <c r="BB236" s="116"/>
      <c r="BC236" s="116"/>
      <c r="BD236" s="116"/>
      <c r="BE236" s="116"/>
      <c r="BF236" s="116"/>
      <c r="BG236" s="116"/>
      <c r="BH236" s="116"/>
    </row>
    <row r="237" spans="1:60" s="120" customFormat="1" hidden="1">
      <c r="A237" s="10" t="s">
        <v>2146</v>
      </c>
      <c r="B237" s="30" t="s">
        <v>2147</v>
      </c>
      <c r="C237" s="30" t="s">
        <v>1770</v>
      </c>
      <c r="D237" s="116"/>
      <c r="E237" s="116"/>
      <c r="F237" s="116"/>
      <c r="G237" s="116"/>
      <c r="H237" s="116"/>
      <c r="I237" s="116"/>
      <c r="J237" s="116"/>
      <c r="K237" s="116"/>
      <c r="L237" s="116"/>
      <c r="M237" s="116"/>
      <c r="N237" s="116"/>
      <c r="O237" s="116"/>
      <c r="P237" s="116"/>
      <c r="Q237" s="116"/>
      <c r="R237" s="116"/>
      <c r="S237" s="116"/>
      <c r="T237" s="116"/>
      <c r="U237" s="116"/>
      <c r="V237" s="116"/>
      <c r="W237" s="116"/>
      <c r="X237" s="116"/>
      <c r="Y237" s="116"/>
      <c r="Z237" s="116"/>
      <c r="AA237" s="116"/>
      <c r="AB237" s="116"/>
      <c r="AC237" s="116"/>
      <c r="AD237" s="116"/>
      <c r="AE237" s="116"/>
      <c r="AF237" s="116"/>
      <c r="AG237" s="116"/>
      <c r="AH237" s="116"/>
      <c r="AI237" s="116"/>
      <c r="AJ237" s="116"/>
      <c r="AK237" s="116"/>
      <c r="AL237" s="116"/>
      <c r="AM237" s="116"/>
      <c r="AN237" s="116"/>
      <c r="AO237" s="116"/>
      <c r="AP237" s="116"/>
      <c r="AQ237" s="116"/>
      <c r="AR237" s="116"/>
      <c r="AS237" s="116"/>
      <c r="AT237" s="116"/>
      <c r="AU237" s="116"/>
      <c r="AV237" s="116"/>
      <c r="AW237" s="116"/>
      <c r="AX237" s="116"/>
      <c r="AY237" s="116"/>
      <c r="AZ237" s="116"/>
      <c r="BA237" s="116"/>
      <c r="BB237" s="116"/>
      <c r="BC237" s="116"/>
      <c r="BD237" s="116"/>
      <c r="BE237" s="116"/>
      <c r="BF237" s="116"/>
      <c r="BG237" s="116"/>
      <c r="BH237" s="116"/>
    </row>
    <row r="238" spans="1:60" s="123" customFormat="1" hidden="1">
      <c r="A238" s="10" t="s">
        <v>2148</v>
      </c>
      <c r="B238" s="126" t="s">
        <v>2149</v>
      </c>
      <c r="C238" s="30" t="s">
        <v>1770</v>
      </c>
      <c r="D238" s="137"/>
      <c r="E238" s="137"/>
      <c r="F238" s="137"/>
      <c r="G238" s="137"/>
      <c r="H238" s="137"/>
      <c r="I238" s="137"/>
      <c r="J238" s="137"/>
      <c r="K238" s="137"/>
      <c r="L238" s="137"/>
      <c r="M238" s="137"/>
      <c r="N238" s="137"/>
      <c r="O238" s="137"/>
      <c r="P238" s="137"/>
      <c r="Q238" s="137"/>
      <c r="R238" s="137"/>
      <c r="S238" s="137"/>
      <c r="T238" s="137"/>
      <c r="U238" s="137"/>
      <c r="V238" s="137"/>
      <c r="W238" s="137"/>
      <c r="X238" s="137"/>
      <c r="Y238" s="137"/>
      <c r="Z238" s="13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row>
    <row r="239" spans="1:60" s="123" customFormat="1" hidden="1">
      <c r="A239" s="10" t="s">
        <v>2150</v>
      </c>
      <c r="B239" s="126" t="s">
        <v>2151</v>
      </c>
      <c r="C239" s="30" t="s">
        <v>1770</v>
      </c>
      <c r="D239" s="137"/>
      <c r="E239" s="137"/>
      <c r="F239" s="137"/>
      <c r="G239" s="137"/>
      <c r="H239" s="137"/>
      <c r="I239" s="137"/>
      <c r="J239" s="137"/>
      <c r="K239" s="137"/>
      <c r="L239" s="137"/>
      <c r="M239" s="137"/>
      <c r="N239" s="137"/>
      <c r="O239" s="137"/>
      <c r="P239" s="137"/>
      <c r="Q239" s="137"/>
      <c r="R239" s="137"/>
      <c r="S239" s="137"/>
      <c r="T239" s="137"/>
      <c r="U239" s="137"/>
      <c r="V239" s="137"/>
      <c r="W239" s="137"/>
      <c r="X239" s="137"/>
      <c r="Y239" s="137"/>
      <c r="Z239" s="13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row>
    <row r="240" spans="1:60" s="123" customFormat="1" hidden="1">
      <c r="A240" s="10" t="s">
        <v>1303</v>
      </c>
      <c r="B240" s="126" t="s">
        <v>2152</v>
      </c>
      <c r="C240" s="30" t="s">
        <v>1770</v>
      </c>
      <c r="D240" s="137"/>
      <c r="E240" s="137"/>
      <c r="F240" s="137"/>
      <c r="G240" s="137"/>
      <c r="H240" s="137"/>
      <c r="I240" s="137"/>
      <c r="J240" s="137"/>
      <c r="K240" s="137"/>
      <c r="L240" s="137"/>
      <c r="M240" s="137"/>
      <c r="N240" s="137"/>
      <c r="O240" s="137"/>
      <c r="P240" s="137"/>
      <c r="Q240" s="137"/>
      <c r="R240" s="137"/>
      <c r="S240" s="137"/>
      <c r="T240" s="137"/>
      <c r="U240" s="137"/>
      <c r="V240" s="137"/>
      <c r="W240" s="137"/>
      <c r="X240" s="137"/>
      <c r="Y240" s="137"/>
      <c r="Z240" s="13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row>
    <row r="241" spans="1:60" s="123" customFormat="1" hidden="1">
      <c r="A241" s="10" t="s">
        <v>2153</v>
      </c>
      <c r="B241" s="126" t="s">
        <v>2154</v>
      </c>
      <c r="C241" s="30" t="s">
        <v>1770</v>
      </c>
      <c r="D241" s="137"/>
      <c r="E241" s="137"/>
      <c r="F241" s="137"/>
      <c r="G241" s="137"/>
      <c r="H241" s="137"/>
      <c r="I241" s="137"/>
      <c r="J241" s="137"/>
      <c r="K241" s="137"/>
      <c r="L241" s="137"/>
      <c r="M241" s="137"/>
      <c r="N241" s="137"/>
      <c r="O241" s="137"/>
      <c r="P241" s="137"/>
      <c r="Q241" s="137"/>
      <c r="R241" s="137"/>
      <c r="S241" s="137"/>
      <c r="T241" s="137"/>
      <c r="U241" s="137"/>
      <c r="V241" s="137"/>
      <c r="W241" s="137"/>
      <c r="X241" s="137"/>
      <c r="Y241" s="137"/>
      <c r="Z241" s="13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row>
    <row r="242" spans="1:60" s="123" customFormat="1" hidden="1">
      <c r="A242" s="10" t="s">
        <v>2155</v>
      </c>
      <c r="B242" s="126" t="s">
        <v>2156</v>
      </c>
      <c r="C242" s="30" t="s">
        <v>1770</v>
      </c>
      <c r="D242" s="137"/>
      <c r="E242" s="137"/>
      <c r="F242" s="137"/>
      <c r="G242" s="137"/>
      <c r="H242" s="137"/>
      <c r="I242" s="137"/>
      <c r="J242" s="137"/>
      <c r="K242" s="137"/>
      <c r="L242" s="137"/>
      <c r="M242" s="137"/>
      <c r="N242" s="137"/>
      <c r="O242" s="137"/>
      <c r="P242" s="137"/>
      <c r="Q242" s="137"/>
      <c r="R242" s="137"/>
      <c r="S242" s="137"/>
      <c r="T242" s="137"/>
      <c r="U242" s="137"/>
      <c r="V242" s="137"/>
      <c r="W242" s="137"/>
      <c r="X242" s="137"/>
      <c r="Y242" s="137"/>
      <c r="Z242" s="13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row>
    <row r="243" spans="1:60" s="123" customFormat="1" hidden="1">
      <c r="A243" s="10" t="s">
        <v>1342</v>
      </c>
      <c r="B243" s="126" t="s">
        <v>2157</v>
      </c>
      <c r="C243" s="30" t="s">
        <v>1770</v>
      </c>
      <c r="D243" s="137"/>
      <c r="E243" s="137"/>
      <c r="F243" s="137"/>
      <c r="G243" s="137"/>
      <c r="H243" s="137"/>
      <c r="I243" s="137"/>
      <c r="J243" s="137"/>
      <c r="K243" s="137"/>
      <c r="L243" s="137"/>
      <c r="M243" s="137"/>
      <c r="N243" s="137"/>
      <c r="O243" s="137"/>
      <c r="P243" s="137"/>
      <c r="Q243" s="137"/>
      <c r="R243" s="137"/>
      <c r="S243" s="137"/>
      <c r="T243" s="137"/>
      <c r="U243" s="137"/>
      <c r="V243" s="137"/>
      <c r="W243" s="137"/>
      <c r="X243" s="137"/>
      <c r="Y243" s="137"/>
      <c r="Z243" s="13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row>
    <row r="244" spans="1:60" hidden="1">
      <c r="A244" s="30" t="s">
        <v>2158</v>
      </c>
      <c r="B244" s="143" t="s">
        <v>2159</v>
      </c>
      <c r="C244" s="117" t="s">
        <v>1770</v>
      </c>
    </row>
    <row r="245" spans="1:60" s="120" customFormat="1" hidden="1">
      <c r="A245" s="126" t="s">
        <v>2160</v>
      </c>
      <c r="B245" s="126" t="s">
        <v>2161</v>
      </c>
      <c r="C245" s="30" t="s">
        <v>1770</v>
      </c>
      <c r="D245" s="116"/>
      <c r="E245" s="116"/>
      <c r="F245" s="116"/>
      <c r="G245" s="116"/>
      <c r="H245" s="116"/>
      <c r="I245" s="116"/>
      <c r="J245" s="116"/>
      <c r="K245" s="116"/>
      <c r="L245" s="116"/>
      <c r="M245" s="116"/>
      <c r="N245" s="116"/>
      <c r="O245" s="116"/>
      <c r="P245" s="116"/>
      <c r="Q245" s="116"/>
      <c r="R245" s="116"/>
      <c r="S245" s="116"/>
      <c r="T245" s="116"/>
      <c r="U245" s="116"/>
      <c r="V245" s="116"/>
      <c r="W245" s="116"/>
      <c r="X245" s="116"/>
      <c r="Y245" s="116"/>
      <c r="Z245" s="116"/>
      <c r="AA245" s="116"/>
      <c r="AB245" s="116"/>
      <c r="AC245" s="116"/>
      <c r="AD245" s="116"/>
      <c r="AE245" s="116"/>
      <c r="AF245" s="116"/>
      <c r="AG245" s="116"/>
      <c r="AH245" s="116"/>
      <c r="AI245" s="116"/>
      <c r="AJ245" s="116"/>
      <c r="AK245" s="116"/>
      <c r="AL245" s="116"/>
      <c r="AM245" s="116"/>
      <c r="AN245" s="116"/>
      <c r="AO245" s="116"/>
      <c r="AP245" s="116"/>
      <c r="AQ245" s="116"/>
      <c r="AR245" s="116"/>
      <c r="AS245" s="116"/>
      <c r="AT245" s="116"/>
      <c r="AU245" s="116"/>
      <c r="AV245" s="116"/>
      <c r="AW245" s="116"/>
      <c r="AX245" s="116"/>
      <c r="AY245" s="116"/>
      <c r="AZ245" s="116"/>
      <c r="BA245" s="116"/>
      <c r="BB245" s="116"/>
      <c r="BC245" s="116"/>
      <c r="BD245" s="116"/>
      <c r="BE245" s="116"/>
      <c r="BF245" s="116"/>
      <c r="BG245" s="116"/>
      <c r="BH245" s="116"/>
    </row>
    <row r="246" spans="1:60" s="120" customFormat="1" hidden="1">
      <c r="A246" s="114" t="s">
        <v>2162</v>
      </c>
      <c r="B246" s="114" t="s">
        <v>2163</v>
      </c>
      <c r="C246" s="30" t="s">
        <v>1770</v>
      </c>
      <c r="D246" s="116"/>
      <c r="E246" s="116"/>
      <c r="F246" s="116"/>
      <c r="G246" s="116"/>
      <c r="H246" s="116"/>
      <c r="I246" s="116"/>
      <c r="J246" s="116"/>
      <c r="K246" s="116"/>
      <c r="L246" s="116"/>
      <c r="M246" s="116"/>
      <c r="N246" s="116"/>
      <c r="O246" s="116"/>
      <c r="P246" s="116"/>
      <c r="Q246" s="116"/>
      <c r="R246" s="116"/>
      <c r="S246" s="116"/>
      <c r="T246" s="116"/>
      <c r="U246" s="116"/>
      <c r="V246" s="116"/>
      <c r="W246" s="116"/>
      <c r="X246" s="116"/>
      <c r="Y246" s="116"/>
      <c r="Z246" s="116"/>
      <c r="AA246" s="116"/>
      <c r="AB246" s="116"/>
      <c r="AC246" s="116"/>
      <c r="AD246" s="116"/>
      <c r="AE246" s="116"/>
      <c r="AF246" s="116"/>
      <c r="AG246" s="116"/>
      <c r="AH246" s="116"/>
      <c r="AI246" s="116"/>
      <c r="AJ246" s="116"/>
      <c r="AK246" s="116"/>
      <c r="AL246" s="116"/>
      <c r="AM246" s="116"/>
      <c r="AN246" s="116"/>
      <c r="AO246" s="116"/>
      <c r="AP246" s="116"/>
      <c r="AQ246" s="116"/>
      <c r="AR246" s="116"/>
      <c r="AS246" s="116"/>
      <c r="AT246" s="116"/>
      <c r="AU246" s="116"/>
      <c r="AV246" s="116"/>
      <c r="AW246" s="116"/>
      <c r="AX246" s="116"/>
      <c r="AY246" s="116"/>
      <c r="AZ246" s="116"/>
      <c r="BA246" s="116"/>
      <c r="BB246" s="116"/>
      <c r="BC246" s="116"/>
      <c r="BD246" s="116"/>
      <c r="BE246" s="116"/>
      <c r="BF246" s="116"/>
      <c r="BG246" s="116"/>
      <c r="BH246" s="116"/>
    </row>
    <row r="247" spans="1:60" s="120" customFormat="1" hidden="1">
      <c r="A247" s="30" t="s">
        <v>2164</v>
      </c>
      <c r="B247" s="114" t="s">
        <v>2165</v>
      </c>
      <c r="C247" s="30" t="s">
        <v>1770</v>
      </c>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E247" s="116"/>
      <c r="AF247" s="116"/>
      <c r="AG247" s="116"/>
      <c r="AH247" s="116"/>
      <c r="AI247" s="116"/>
      <c r="AJ247" s="116"/>
      <c r="AK247" s="116"/>
      <c r="AL247" s="116"/>
      <c r="AM247" s="116"/>
      <c r="AN247" s="116"/>
      <c r="AO247" s="116"/>
      <c r="AP247" s="116"/>
      <c r="AQ247" s="116"/>
      <c r="AR247" s="116"/>
      <c r="AS247" s="116"/>
      <c r="AT247" s="116"/>
      <c r="AU247" s="116"/>
      <c r="AV247" s="116"/>
      <c r="AW247" s="116"/>
      <c r="AX247" s="116"/>
      <c r="AY247" s="116"/>
      <c r="AZ247" s="116"/>
      <c r="BA247" s="116"/>
      <c r="BB247" s="116"/>
      <c r="BC247" s="116"/>
      <c r="BD247" s="116"/>
      <c r="BE247" s="116"/>
      <c r="BF247" s="116"/>
      <c r="BG247" s="116"/>
      <c r="BH247" s="116"/>
    </row>
    <row r="248" spans="1:60" s="120" customFormat="1" hidden="1">
      <c r="A248" s="30" t="s">
        <v>2166</v>
      </c>
      <c r="B248" s="114" t="s">
        <v>2167</v>
      </c>
      <c r="C248" s="30" t="s">
        <v>1770</v>
      </c>
      <c r="D248" s="116"/>
      <c r="E248" s="116"/>
      <c r="F248" s="116"/>
      <c r="G248" s="116"/>
      <c r="H248" s="116"/>
      <c r="I248" s="116"/>
      <c r="J248" s="116"/>
      <c r="K248" s="116"/>
      <c r="L248" s="116"/>
      <c r="M248" s="116"/>
      <c r="N248" s="116"/>
      <c r="O248" s="116"/>
      <c r="P248" s="116"/>
      <c r="Q248" s="116"/>
      <c r="R248" s="116"/>
      <c r="S248" s="116"/>
      <c r="T248" s="116"/>
      <c r="U248" s="116"/>
      <c r="V248" s="116"/>
      <c r="W248" s="116"/>
      <c r="X248" s="116"/>
      <c r="Y248" s="116"/>
      <c r="Z248" s="116"/>
      <c r="AA248" s="116"/>
      <c r="AB248" s="116"/>
      <c r="AC248" s="116"/>
      <c r="AD248" s="116"/>
      <c r="AE248" s="116"/>
      <c r="AF248" s="116"/>
      <c r="AG248" s="116"/>
      <c r="AH248" s="116"/>
      <c r="AI248" s="116"/>
      <c r="AJ248" s="116"/>
      <c r="AK248" s="116"/>
      <c r="AL248" s="116"/>
      <c r="AM248" s="116"/>
      <c r="AN248" s="116"/>
      <c r="AO248" s="116"/>
      <c r="AP248" s="116"/>
      <c r="AQ248" s="116"/>
      <c r="AR248" s="116"/>
      <c r="AS248" s="116"/>
      <c r="AT248" s="116"/>
      <c r="AU248" s="116"/>
      <c r="AV248" s="116"/>
      <c r="AW248" s="116"/>
      <c r="AX248" s="116"/>
      <c r="AY248" s="116"/>
      <c r="AZ248" s="116"/>
      <c r="BA248" s="116"/>
      <c r="BB248" s="116"/>
      <c r="BC248" s="116"/>
      <c r="BD248" s="116"/>
      <c r="BE248" s="116"/>
      <c r="BF248" s="116"/>
      <c r="BG248" s="116"/>
      <c r="BH248" s="116"/>
    </row>
    <row r="249" spans="1:60" s="120" customFormat="1" hidden="1">
      <c r="A249" s="30" t="s">
        <v>2168</v>
      </c>
      <c r="B249" s="114" t="s">
        <v>2169</v>
      </c>
      <c r="C249" s="30" t="s">
        <v>1770</v>
      </c>
      <c r="D249" s="116"/>
      <c r="E249" s="116"/>
      <c r="F249" s="116"/>
      <c r="G249" s="116"/>
      <c r="H249" s="116"/>
      <c r="I249" s="116"/>
      <c r="J249" s="116"/>
      <c r="K249" s="116"/>
      <c r="L249" s="116"/>
      <c r="M249" s="116"/>
      <c r="N249" s="116"/>
      <c r="O249" s="116"/>
      <c r="P249" s="116"/>
      <c r="Q249" s="116"/>
      <c r="R249" s="116"/>
      <c r="S249" s="116"/>
      <c r="T249" s="116"/>
      <c r="U249" s="116"/>
      <c r="V249" s="116"/>
      <c r="W249" s="116"/>
      <c r="X249" s="116"/>
      <c r="Y249" s="116"/>
      <c r="Z249" s="116"/>
      <c r="AA249" s="116"/>
      <c r="AB249" s="116"/>
      <c r="AC249" s="116"/>
      <c r="AD249" s="116"/>
      <c r="AE249" s="116"/>
      <c r="AF249" s="116"/>
      <c r="AG249" s="116"/>
      <c r="AH249" s="116"/>
      <c r="AI249" s="116"/>
      <c r="AJ249" s="116"/>
      <c r="AK249" s="116"/>
      <c r="AL249" s="116"/>
      <c r="AM249" s="116"/>
      <c r="AN249" s="116"/>
      <c r="AO249" s="116"/>
      <c r="AP249" s="116"/>
      <c r="AQ249" s="116"/>
      <c r="AR249" s="116"/>
      <c r="AS249" s="116"/>
      <c r="AT249" s="116"/>
      <c r="AU249" s="116"/>
      <c r="AV249" s="116"/>
      <c r="AW249" s="116"/>
      <c r="AX249" s="116"/>
      <c r="AY249" s="116"/>
      <c r="AZ249" s="116"/>
      <c r="BA249" s="116"/>
      <c r="BB249" s="116"/>
      <c r="BC249" s="116"/>
      <c r="BD249" s="116"/>
      <c r="BE249" s="116"/>
      <c r="BF249" s="116"/>
      <c r="BG249" s="116"/>
      <c r="BH249" s="116"/>
    </row>
    <row r="250" spans="1:60" s="120" customFormat="1" hidden="1">
      <c r="A250" s="30" t="s">
        <v>2170</v>
      </c>
      <c r="B250" s="114" t="s">
        <v>2171</v>
      </c>
      <c r="C250" s="30" t="s">
        <v>1770</v>
      </c>
      <c r="D250" s="116"/>
      <c r="E250" s="116"/>
      <c r="F250" s="116"/>
      <c r="G250" s="116"/>
      <c r="H250" s="116"/>
      <c r="I250" s="116"/>
      <c r="J250" s="116"/>
      <c r="K250" s="116"/>
      <c r="L250" s="116"/>
      <c r="M250" s="116"/>
      <c r="N250" s="116"/>
      <c r="O250" s="116"/>
      <c r="P250" s="116"/>
      <c r="Q250" s="116"/>
      <c r="R250" s="116"/>
      <c r="S250" s="116"/>
      <c r="T250" s="116"/>
      <c r="U250" s="116"/>
      <c r="V250" s="116"/>
      <c r="W250" s="116"/>
      <c r="X250" s="116"/>
      <c r="Y250" s="116"/>
      <c r="Z250" s="116"/>
      <c r="AA250" s="116"/>
      <c r="AB250" s="116"/>
      <c r="AC250" s="116"/>
      <c r="AD250" s="116"/>
      <c r="AE250" s="116"/>
      <c r="AF250" s="116"/>
      <c r="AG250" s="116"/>
      <c r="AH250" s="116"/>
      <c r="AI250" s="116"/>
      <c r="AJ250" s="116"/>
      <c r="AK250" s="116"/>
      <c r="AL250" s="116"/>
      <c r="AM250" s="116"/>
      <c r="AN250" s="116"/>
      <c r="AO250" s="116"/>
      <c r="AP250" s="116"/>
      <c r="AQ250" s="116"/>
      <c r="AR250" s="116"/>
      <c r="AS250" s="116"/>
      <c r="AT250" s="116"/>
      <c r="AU250" s="116"/>
      <c r="AV250" s="116"/>
      <c r="AW250" s="116"/>
      <c r="AX250" s="116"/>
      <c r="AY250" s="116"/>
      <c r="AZ250" s="116"/>
      <c r="BA250" s="116"/>
      <c r="BB250" s="116"/>
      <c r="BC250" s="116"/>
      <c r="BD250" s="116"/>
      <c r="BE250" s="116"/>
      <c r="BF250" s="116"/>
      <c r="BG250" s="116"/>
      <c r="BH250" s="116"/>
    </row>
    <row r="251" spans="1:60" s="120" customFormat="1" hidden="1">
      <c r="A251" s="30" t="s">
        <v>2172</v>
      </c>
      <c r="B251" s="114" t="s">
        <v>2173</v>
      </c>
      <c r="C251" s="30" t="s">
        <v>1770</v>
      </c>
      <c r="D251" s="116"/>
      <c r="E251" s="116"/>
      <c r="F251" s="116"/>
      <c r="G251" s="116"/>
      <c r="H251" s="116"/>
      <c r="I251" s="116"/>
      <c r="J251" s="116"/>
      <c r="K251" s="116"/>
      <c r="L251" s="116"/>
      <c r="M251" s="116"/>
      <c r="N251" s="116"/>
      <c r="O251" s="116"/>
      <c r="P251" s="116"/>
      <c r="Q251" s="116"/>
      <c r="R251" s="116"/>
      <c r="S251" s="116"/>
      <c r="T251" s="116"/>
      <c r="U251" s="116"/>
      <c r="V251" s="116"/>
      <c r="W251" s="116"/>
      <c r="X251" s="116"/>
      <c r="Y251" s="116"/>
      <c r="Z251" s="116"/>
      <c r="AA251" s="116"/>
      <c r="AB251" s="116"/>
      <c r="AC251" s="116"/>
      <c r="AD251" s="116"/>
      <c r="AE251" s="116"/>
      <c r="AF251" s="116"/>
      <c r="AG251" s="116"/>
      <c r="AH251" s="116"/>
      <c r="AI251" s="116"/>
      <c r="AJ251" s="116"/>
      <c r="AK251" s="116"/>
      <c r="AL251" s="116"/>
      <c r="AM251" s="116"/>
      <c r="AN251" s="116"/>
      <c r="AO251" s="116"/>
      <c r="AP251" s="116"/>
      <c r="AQ251" s="116"/>
      <c r="AR251" s="116"/>
      <c r="AS251" s="116"/>
      <c r="AT251" s="116"/>
      <c r="AU251" s="116"/>
      <c r="AV251" s="116"/>
      <c r="AW251" s="116"/>
      <c r="AX251" s="116"/>
      <c r="AY251" s="116"/>
      <c r="AZ251" s="116"/>
      <c r="BA251" s="116"/>
      <c r="BB251" s="116"/>
      <c r="BC251" s="116"/>
      <c r="BD251" s="116"/>
      <c r="BE251" s="116"/>
      <c r="BF251" s="116"/>
      <c r="BG251" s="116"/>
      <c r="BH251" s="116"/>
    </row>
    <row r="252" spans="1:60" s="120" customFormat="1" hidden="1">
      <c r="A252" s="30" t="s">
        <v>2174</v>
      </c>
      <c r="B252" s="114" t="s">
        <v>2175</v>
      </c>
      <c r="C252" s="30" t="s">
        <v>1770</v>
      </c>
      <c r="D252" s="116"/>
      <c r="E252" s="116"/>
      <c r="F252" s="116"/>
      <c r="G252" s="116"/>
      <c r="H252" s="116"/>
      <c r="I252" s="116"/>
      <c r="J252" s="116"/>
      <c r="K252" s="116"/>
      <c r="L252" s="116"/>
      <c r="M252" s="116"/>
      <c r="N252" s="116"/>
      <c r="O252" s="116"/>
      <c r="P252" s="116"/>
      <c r="Q252" s="116"/>
      <c r="R252" s="116"/>
      <c r="S252" s="116"/>
      <c r="T252" s="116"/>
      <c r="U252" s="116"/>
      <c r="V252" s="116"/>
      <c r="W252" s="116"/>
      <c r="X252" s="116"/>
      <c r="Y252" s="116"/>
      <c r="Z252" s="116"/>
      <c r="AA252" s="116"/>
      <c r="AB252" s="116"/>
      <c r="AC252" s="116"/>
      <c r="AD252" s="116"/>
      <c r="AE252" s="116"/>
      <c r="AF252" s="116"/>
      <c r="AG252" s="116"/>
      <c r="AH252" s="116"/>
      <c r="AI252" s="116"/>
      <c r="AJ252" s="116"/>
      <c r="AK252" s="116"/>
      <c r="AL252" s="116"/>
      <c r="AM252" s="116"/>
      <c r="AN252" s="116"/>
      <c r="AO252" s="116"/>
      <c r="AP252" s="116"/>
      <c r="AQ252" s="116"/>
      <c r="AR252" s="116"/>
      <c r="AS252" s="116"/>
      <c r="AT252" s="116"/>
      <c r="AU252" s="116"/>
      <c r="AV252" s="116"/>
      <c r="AW252" s="116"/>
      <c r="AX252" s="116"/>
      <c r="AY252" s="116"/>
      <c r="AZ252" s="116"/>
      <c r="BA252" s="116"/>
      <c r="BB252" s="116"/>
      <c r="BC252" s="116"/>
      <c r="BD252" s="116"/>
      <c r="BE252" s="116"/>
      <c r="BF252" s="116"/>
      <c r="BG252" s="116"/>
      <c r="BH252" s="116"/>
    </row>
    <row r="253" spans="1:60" s="120" customFormat="1" hidden="1">
      <c r="A253" s="30" t="s">
        <v>2176</v>
      </c>
      <c r="B253" s="114" t="s">
        <v>2177</v>
      </c>
      <c r="C253" s="30" t="s">
        <v>1770</v>
      </c>
      <c r="D253" s="116"/>
      <c r="E253" s="116"/>
      <c r="F253" s="116"/>
      <c r="G253" s="116"/>
      <c r="H253" s="116"/>
      <c r="I253" s="116"/>
      <c r="J253" s="116"/>
      <c r="K253" s="116"/>
      <c r="L253" s="116"/>
      <c r="M253" s="116"/>
      <c r="N253" s="116"/>
      <c r="O253" s="116"/>
      <c r="P253" s="116"/>
      <c r="Q253" s="116"/>
      <c r="R253" s="116"/>
      <c r="S253" s="116"/>
      <c r="T253" s="116"/>
      <c r="U253" s="116"/>
      <c r="V253" s="116"/>
      <c r="W253" s="116"/>
      <c r="X253" s="116"/>
      <c r="Y253" s="116"/>
      <c r="Z253" s="116"/>
      <c r="AA253" s="116"/>
      <c r="AB253" s="116"/>
      <c r="AC253" s="116"/>
      <c r="AD253" s="116"/>
      <c r="AE253" s="116"/>
      <c r="AF253" s="116"/>
      <c r="AG253" s="116"/>
      <c r="AH253" s="116"/>
      <c r="AI253" s="116"/>
      <c r="AJ253" s="116"/>
      <c r="AK253" s="116"/>
      <c r="AL253" s="116"/>
      <c r="AM253" s="116"/>
      <c r="AN253" s="116"/>
      <c r="AO253" s="116"/>
      <c r="AP253" s="116"/>
      <c r="AQ253" s="116"/>
      <c r="AR253" s="116"/>
      <c r="AS253" s="116"/>
      <c r="AT253" s="116"/>
      <c r="AU253" s="116"/>
      <c r="AV253" s="116"/>
      <c r="AW253" s="116"/>
      <c r="AX253" s="116"/>
      <c r="AY253" s="116"/>
      <c r="AZ253" s="116"/>
      <c r="BA253" s="116"/>
      <c r="BB253" s="116"/>
      <c r="BC253" s="116"/>
      <c r="BD253" s="116"/>
      <c r="BE253" s="116"/>
      <c r="BF253" s="116"/>
      <c r="BG253" s="116"/>
      <c r="BH253" s="116"/>
    </row>
    <row r="254" spans="1:60" s="120" customFormat="1" hidden="1">
      <c r="A254" s="30" t="s">
        <v>2178</v>
      </c>
      <c r="B254" s="114" t="s">
        <v>2179</v>
      </c>
      <c r="C254" s="30" t="s">
        <v>1770</v>
      </c>
      <c r="D254" s="116"/>
      <c r="E254" s="116"/>
      <c r="F254" s="116"/>
      <c r="G254" s="116"/>
      <c r="H254" s="116"/>
      <c r="I254" s="116"/>
      <c r="J254" s="116"/>
      <c r="K254" s="116"/>
      <c r="L254" s="116"/>
      <c r="M254" s="116"/>
      <c r="N254" s="116"/>
      <c r="O254" s="116"/>
      <c r="P254" s="116"/>
      <c r="Q254" s="116"/>
      <c r="R254" s="116"/>
      <c r="S254" s="116"/>
      <c r="T254" s="116"/>
      <c r="U254" s="116"/>
      <c r="V254" s="116"/>
      <c r="W254" s="116"/>
      <c r="X254" s="116"/>
      <c r="Y254" s="116"/>
      <c r="Z254" s="116"/>
      <c r="AA254" s="116"/>
      <c r="AB254" s="116"/>
      <c r="AC254" s="116"/>
      <c r="AD254" s="116"/>
      <c r="AE254" s="116"/>
      <c r="AF254" s="116"/>
      <c r="AG254" s="116"/>
      <c r="AH254" s="116"/>
      <c r="AI254" s="116"/>
      <c r="AJ254" s="116"/>
      <c r="AK254" s="116"/>
      <c r="AL254" s="116"/>
      <c r="AM254" s="116"/>
      <c r="AN254" s="116"/>
      <c r="AO254" s="116"/>
      <c r="AP254" s="116"/>
      <c r="AQ254" s="116"/>
      <c r="AR254" s="116"/>
      <c r="AS254" s="116"/>
      <c r="AT254" s="116"/>
      <c r="AU254" s="116"/>
      <c r="AV254" s="116"/>
      <c r="AW254" s="116"/>
      <c r="AX254" s="116"/>
      <c r="AY254" s="116"/>
      <c r="AZ254" s="116"/>
      <c r="BA254" s="116"/>
      <c r="BB254" s="116"/>
      <c r="BC254" s="116"/>
      <c r="BD254" s="116"/>
      <c r="BE254" s="116"/>
      <c r="BF254" s="116"/>
      <c r="BG254" s="116"/>
      <c r="BH254" s="116"/>
    </row>
    <row r="255" spans="1:60" s="120" customFormat="1" hidden="1">
      <c r="A255" s="30" t="s">
        <v>2180</v>
      </c>
      <c r="B255" s="114" t="s">
        <v>2181</v>
      </c>
      <c r="C255" s="30" t="s">
        <v>1770</v>
      </c>
      <c r="D255" s="116"/>
      <c r="E255" s="116"/>
      <c r="F255" s="116"/>
      <c r="G255" s="116"/>
      <c r="H255" s="116"/>
      <c r="I255" s="116"/>
      <c r="J255" s="116"/>
      <c r="K255" s="116"/>
      <c r="L255" s="116"/>
      <c r="M255" s="116"/>
      <c r="N255" s="116"/>
      <c r="O255" s="116"/>
      <c r="P255" s="116"/>
      <c r="Q255" s="116"/>
      <c r="R255" s="116"/>
      <c r="S255" s="116"/>
      <c r="T255" s="116"/>
      <c r="U255" s="116"/>
      <c r="V255" s="116"/>
      <c r="W255" s="116"/>
      <c r="X255" s="116"/>
      <c r="Y255" s="116"/>
      <c r="Z255" s="116"/>
      <c r="AA255" s="116"/>
      <c r="AB255" s="116"/>
      <c r="AC255" s="116"/>
      <c r="AD255" s="116"/>
      <c r="AE255" s="116"/>
      <c r="AF255" s="116"/>
      <c r="AG255" s="116"/>
      <c r="AH255" s="116"/>
      <c r="AI255" s="116"/>
      <c r="AJ255" s="116"/>
      <c r="AK255" s="116"/>
      <c r="AL255" s="116"/>
      <c r="AM255" s="116"/>
      <c r="AN255" s="116"/>
      <c r="AO255" s="116"/>
      <c r="AP255" s="116"/>
      <c r="AQ255" s="116"/>
      <c r="AR255" s="116"/>
      <c r="AS255" s="116"/>
      <c r="AT255" s="116"/>
      <c r="AU255" s="116"/>
      <c r="AV255" s="116"/>
      <c r="AW255" s="116"/>
      <c r="AX255" s="116"/>
      <c r="AY255" s="116"/>
      <c r="AZ255" s="116"/>
      <c r="BA255" s="116"/>
      <c r="BB255" s="116"/>
      <c r="BC255" s="116"/>
      <c r="BD255" s="116"/>
      <c r="BE255" s="116"/>
      <c r="BF255" s="116"/>
      <c r="BG255" s="116"/>
      <c r="BH255" s="116"/>
    </row>
    <row r="256" spans="1:60" s="120" customFormat="1" hidden="1">
      <c r="A256" s="30" t="s">
        <v>2182</v>
      </c>
      <c r="B256" s="114" t="s">
        <v>2183</v>
      </c>
      <c r="C256" s="30" t="s">
        <v>1770</v>
      </c>
      <c r="D256" s="116"/>
      <c r="E256" s="116"/>
      <c r="F256" s="116"/>
      <c r="G256" s="116"/>
      <c r="H256" s="116"/>
      <c r="I256" s="116"/>
      <c r="J256" s="116"/>
      <c r="K256" s="116"/>
      <c r="L256" s="116"/>
      <c r="M256" s="116"/>
      <c r="N256" s="116"/>
      <c r="O256" s="116"/>
      <c r="P256" s="116"/>
      <c r="Q256" s="116"/>
      <c r="R256" s="116"/>
      <c r="S256" s="116"/>
      <c r="T256" s="116"/>
      <c r="U256" s="116"/>
      <c r="V256" s="116"/>
      <c r="W256" s="116"/>
      <c r="X256" s="116"/>
      <c r="Y256" s="116"/>
      <c r="Z256" s="116"/>
      <c r="AA256" s="116"/>
      <c r="AB256" s="116"/>
      <c r="AC256" s="116"/>
      <c r="AD256" s="116"/>
      <c r="AE256" s="116"/>
      <c r="AF256" s="116"/>
      <c r="AG256" s="116"/>
      <c r="AH256" s="116"/>
      <c r="AI256" s="116"/>
      <c r="AJ256" s="116"/>
      <c r="AK256" s="116"/>
      <c r="AL256" s="116"/>
      <c r="AM256" s="116"/>
      <c r="AN256" s="116"/>
      <c r="AO256" s="116"/>
      <c r="AP256" s="116"/>
      <c r="AQ256" s="116"/>
      <c r="AR256" s="116"/>
      <c r="AS256" s="116"/>
      <c r="AT256" s="116"/>
      <c r="AU256" s="116"/>
      <c r="AV256" s="116"/>
      <c r="AW256" s="116"/>
      <c r="AX256" s="116"/>
      <c r="AY256" s="116"/>
      <c r="AZ256" s="116"/>
      <c r="BA256" s="116"/>
      <c r="BB256" s="116"/>
      <c r="BC256" s="116"/>
      <c r="BD256" s="116"/>
      <c r="BE256" s="116"/>
      <c r="BF256" s="116"/>
      <c r="BG256" s="116"/>
      <c r="BH256" s="116"/>
    </row>
    <row r="257" spans="1:60" s="120" customFormat="1" hidden="1">
      <c r="A257" s="30" t="s">
        <v>2184</v>
      </c>
      <c r="B257" s="114" t="s">
        <v>2185</v>
      </c>
      <c r="C257" s="30" t="s">
        <v>1770</v>
      </c>
      <c r="D257" s="116"/>
      <c r="E257" s="116"/>
      <c r="F257" s="116"/>
      <c r="G257" s="116"/>
      <c r="H257" s="116"/>
      <c r="I257" s="116"/>
      <c r="J257" s="116"/>
      <c r="K257" s="116"/>
      <c r="L257" s="116"/>
      <c r="M257" s="116"/>
      <c r="N257" s="116"/>
      <c r="O257" s="116"/>
      <c r="P257" s="116"/>
      <c r="Q257" s="116"/>
      <c r="R257" s="116"/>
      <c r="S257" s="116"/>
      <c r="T257" s="116"/>
      <c r="U257" s="116"/>
      <c r="V257" s="116"/>
      <c r="W257" s="116"/>
      <c r="X257" s="116"/>
      <c r="Y257" s="116"/>
      <c r="Z257" s="116"/>
      <c r="AA257" s="116"/>
      <c r="AB257" s="116"/>
      <c r="AC257" s="116"/>
      <c r="AD257" s="116"/>
      <c r="AE257" s="116"/>
      <c r="AF257" s="116"/>
      <c r="AG257" s="116"/>
      <c r="AH257" s="116"/>
      <c r="AI257" s="116"/>
      <c r="AJ257" s="116"/>
      <c r="AK257" s="116"/>
      <c r="AL257" s="116"/>
      <c r="AM257" s="116"/>
      <c r="AN257" s="116"/>
      <c r="AO257" s="116"/>
      <c r="AP257" s="116"/>
      <c r="AQ257" s="116"/>
      <c r="AR257" s="116"/>
      <c r="AS257" s="116"/>
      <c r="AT257" s="116"/>
      <c r="AU257" s="116"/>
      <c r="AV257" s="116"/>
      <c r="AW257" s="116"/>
      <c r="AX257" s="116"/>
      <c r="AY257" s="116"/>
      <c r="AZ257" s="116"/>
      <c r="BA257" s="116"/>
      <c r="BB257" s="116"/>
      <c r="BC257" s="116"/>
      <c r="BD257" s="116"/>
      <c r="BE257" s="116"/>
      <c r="BF257" s="116"/>
      <c r="BG257" s="116"/>
      <c r="BH257" s="116"/>
    </row>
    <row r="258" spans="1:60" s="127" customFormat="1" hidden="1">
      <c r="A258" s="10" t="s">
        <v>2186</v>
      </c>
      <c r="B258" s="10" t="s">
        <v>2187</v>
      </c>
      <c r="C258" s="10" t="s">
        <v>1770</v>
      </c>
      <c r="D258" s="128"/>
      <c r="E258" s="128"/>
      <c r="F258" s="128"/>
      <c r="G258" s="128"/>
      <c r="H258" s="128"/>
      <c r="I258" s="128"/>
      <c r="J258" s="128"/>
      <c r="K258" s="128"/>
      <c r="L258" s="128"/>
      <c r="M258" s="128"/>
      <c r="N258" s="128"/>
      <c r="O258" s="128"/>
      <c r="P258" s="128"/>
      <c r="Q258" s="128"/>
      <c r="R258" s="128"/>
      <c r="S258" s="128"/>
      <c r="T258" s="128"/>
      <c r="U258" s="128"/>
      <c r="V258" s="128"/>
      <c r="W258" s="128"/>
      <c r="X258" s="128"/>
      <c r="Y258" s="128"/>
      <c r="Z258" s="128"/>
      <c r="AA258" s="128"/>
      <c r="AB258" s="128"/>
      <c r="AC258" s="128"/>
      <c r="AD258" s="128"/>
      <c r="AE258" s="128"/>
      <c r="AF258" s="128"/>
      <c r="AG258" s="128"/>
      <c r="AH258" s="128"/>
      <c r="AI258" s="128"/>
      <c r="AJ258" s="128"/>
      <c r="AK258" s="128"/>
      <c r="AL258" s="128"/>
      <c r="AM258" s="128"/>
      <c r="AN258" s="128"/>
      <c r="AO258" s="128"/>
      <c r="AP258" s="128"/>
      <c r="AQ258" s="128"/>
      <c r="AR258" s="128"/>
      <c r="AS258" s="128"/>
      <c r="AT258" s="128"/>
      <c r="AU258" s="128"/>
      <c r="AV258" s="128"/>
      <c r="AW258" s="128"/>
      <c r="AX258" s="128"/>
      <c r="AY258" s="128"/>
      <c r="AZ258" s="128"/>
      <c r="BA258" s="128"/>
      <c r="BB258" s="128"/>
      <c r="BC258" s="128"/>
      <c r="BD258" s="128"/>
      <c r="BE258" s="128"/>
      <c r="BF258" s="128"/>
      <c r="BG258" s="128"/>
      <c r="BH258" s="128"/>
    </row>
    <row r="259" spans="1:60" s="127" customFormat="1" hidden="1">
      <c r="A259" s="10" t="s">
        <v>2188</v>
      </c>
      <c r="B259" s="10" t="s">
        <v>2189</v>
      </c>
      <c r="C259" s="10" t="s">
        <v>1770</v>
      </c>
      <c r="D259" s="128"/>
      <c r="E259" s="128"/>
      <c r="F259" s="128"/>
      <c r="G259" s="128"/>
      <c r="H259" s="128"/>
      <c r="I259" s="128"/>
      <c r="J259" s="128"/>
      <c r="K259" s="128"/>
      <c r="L259" s="128"/>
      <c r="M259" s="128"/>
      <c r="N259" s="128"/>
      <c r="O259" s="128"/>
      <c r="P259" s="128"/>
      <c r="Q259" s="128"/>
      <c r="R259" s="128"/>
      <c r="S259" s="128"/>
      <c r="T259" s="128"/>
      <c r="U259" s="128"/>
      <c r="V259" s="128"/>
      <c r="W259" s="128"/>
      <c r="X259" s="128"/>
      <c r="Y259" s="128"/>
      <c r="Z259" s="128"/>
      <c r="AA259" s="128"/>
      <c r="AB259" s="128"/>
      <c r="AC259" s="128"/>
      <c r="AD259" s="128"/>
      <c r="AE259" s="128"/>
      <c r="AF259" s="128"/>
      <c r="AG259" s="128"/>
      <c r="AH259" s="128"/>
      <c r="AI259" s="128"/>
      <c r="AJ259" s="128"/>
      <c r="AK259" s="128"/>
      <c r="AL259" s="128"/>
      <c r="AM259" s="128"/>
      <c r="AN259" s="128"/>
      <c r="AO259" s="128"/>
      <c r="AP259" s="128"/>
      <c r="AQ259" s="128"/>
      <c r="AR259" s="128"/>
      <c r="AS259" s="128"/>
      <c r="AT259" s="128"/>
      <c r="AU259" s="128"/>
      <c r="AV259" s="128"/>
      <c r="AW259" s="128"/>
      <c r="AX259" s="128"/>
      <c r="AY259" s="128"/>
      <c r="AZ259" s="128"/>
      <c r="BA259" s="128"/>
      <c r="BB259" s="128"/>
      <c r="BC259" s="128"/>
      <c r="BD259" s="128"/>
      <c r="BE259" s="128"/>
      <c r="BF259" s="128"/>
      <c r="BG259" s="128"/>
      <c r="BH259" s="128"/>
    </row>
    <row r="260" spans="1:60" s="127" customFormat="1" hidden="1">
      <c r="A260" s="10" t="s">
        <v>2190</v>
      </c>
      <c r="B260" s="10" t="s">
        <v>2191</v>
      </c>
      <c r="C260" s="10" t="s">
        <v>1770</v>
      </c>
      <c r="D260" s="128"/>
      <c r="E260" s="128"/>
      <c r="F260" s="128"/>
      <c r="G260" s="128"/>
      <c r="H260" s="128"/>
      <c r="I260" s="128"/>
      <c r="J260" s="128"/>
      <c r="K260" s="128"/>
      <c r="L260" s="128"/>
      <c r="M260" s="128"/>
      <c r="N260" s="128"/>
      <c r="O260" s="128"/>
      <c r="P260" s="128"/>
      <c r="Q260" s="128"/>
      <c r="R260" s="128"/>
      <c r="S260" s="128"/>
      <c r="T260" s="128"/>
      <c r="U260" s="128"/>
      <c r="V260" s="128"/>
      <c r="W260" s="128"/>
      <c r="X260" s="128"/>
      <c r="Y260" s="128"/>
      <c r="Z260" s="128"/>
      <c r="AA260" s="128"/>
      <c r="AB260" s="128"/>
      <c r="AC260" s="128"/>
      <c r="AD260" s="128"/>
      <c r="AE260" s="128"/>
      <c r="AF260" s="128"/>
      <c r="AG260" s="128"/>
      <c r="AH260" s="128"/>
      <c r="AI260" s="128"/>
      <c r="AJ260" s="128"/>
      <c r="AK260" s="128"/>
      <c r="AL260" s="128"/>
      <c r="AM260" s="128"/>
      <c r="AN260" s="128"/>
      <c r="AO260" s="128"/>
      <c r="AP260" s="128"/>
      <c r="AQ260" s="128"/>
      <c r="AR260" s="128"/>
      <c r="AS260" s="128"/>
      <c r="AT260" s="128"/>
      <c r="AU260" s="128"/>
      <c r="AV260" s="128"/>
      <c r="AW260" s="128"/>
      <c r="AX260" s="128"/>
      <c r="AY260" s="128"/>
      <c r="AZ260" s="128"/>
      <c r="BA260" s="128"/>
      <c r="BB260" s="128"/>
      <c r="BC260" s="128"/>
      <c r="BD260" s="128"/>
      <c r="BE260" s="128"/>
      <c r="BF260" s="128"/>
      <c r="BG260" s="128"/>
      <c r="BH260" s="128"/>
    </row>
    <row r="261" spans="1:60" s="127" customFormat="1" hidden="1">
      <c r="A261" s="10" t="s">
        <v>2192</v>
      </c>
      <c r="B261" s="10" t="s">
        <v>2193</v>
      </c>
      <c r="C261" s="10" t="s">
        <v>1770</v>
      </c>
      <c r="D261" s="128"/>
      <c r="E261" s="128"/>
      <c r="F261" s="128"/>
      <c r="G261" s="128"/>
      <c r="H261" s="128"/>
      <c r="I261" s="128"/>
      <c r="J261" s="128"/>
      <c r="K261" s="128"/>
      <c r="L261" s="128"/>
      <c r="M261" s="128"/>
      <c r="N261" s="128"/>
      <c r="O261" s="128"/>
      <c r="P261" s="128"/>
      <c r="Q261" s="128"/>
      <c r="R261" s="128"/>
      <c r="S261" s="128"/>
      <c r="T261" s="128"/>
      <c r="U261" s="128"/>
      <c r="V261" s="128"/>
      <c r="W261" s="128"/>
      <c r="X261" s="128"/>
      <c r="Y261" s="128"/>
      <c r="Z261" s="128"/>
      <c r="AA261" s="128"/>
      <c r="AB261" s="128"/>
      <c r="AC261" s="128"/>
      <c r="AD261" s="128"/>
      <c r="AE261" s="128"/>
      <c r="AF261" s="128"/>
      <c r="AG261" s="128"/>
      <c r="AH261" s="128"/>
      <c r="AI261" s="128"/>
      <c r="AJ261" s="128"/>
      <c r="AK261" s="128"/>
      <c r="AL261" s="128"/>
      <c r="AM261" s="128"/>
      <c r="AN261" s="128"/>
      <c r="AO261" s="128"/>
      <c r="AP261" s="128"/>
      <c r="AQ261" s="128"/>
      <c r="AR261" s="128"/>
      <c r="AS261" s="128"/>
      <c r="AT261" s="128"/>
      <c r="AU261" s="128"/>
      <c r="AV261" s="128"/>
      <c r="AW261" s="128"/>
      <c r="AX261" s="128"/>
      <c r="AY261" s="128"/>
      <c r="AZ261" s="128"/>
      <c r="BA261" s="128"/>
      <c r="BB261" s="128"/>
      <c r="BC261" s="128"/>
      <c r="BD261" s="128"/>
      <c r="BE261" s="128"/>
      <c r="BF261" s="128"/>
      <c r="BG261" s="128"/>
      <c r="BH261" s="128"/>
    </row>
    <row r="262" spans="1:60" s="127" customFormat="1" hidden="1">
      <c r="A262" s="10" t="s">
        <v>2194</v>
      </c>
      <c r="B262" s="10" t="s">
        <v>2195</v>
      </c>
      <c r="C262" s="10" t="s">
        <v>1770</v>
      </c>
      <c r="D262" s="128"/>
      <c r="E262" s="128"/>
      <c r="F262" s="128"/>
      <c r="G262" s="128"/>
      <c r="H262" s="128"/>
      <c r="I262" s="128"/>
      <c r="J262" s="128"/>
      <c r="K262" s="128"/>
      <c r="L262" s="128"/>
      <c r="M262" s="128"/>
      <c r="N262" s="128"/>
      <c r="O262" s="128"/>
      <c r="P262" s="128"/>
      <c r="Q262" s="128"/>
      <c r="R262" s="128"/>
      <c r="S262" s="128"/>
      <c r="T262" s="128"/>
      <c r="U262" s="128"/>
      <c r="V262" s="128"/>
      <c r="W262" s="128"/>
      <c r="X262" s="128"/>
      <c r="Y262" s="128"/>
      <c r="Z262" s="128"/>
      <c r="AA262" s="128"/>
      <c r="AB262" s="128"/>
      <c r="AC262" s="128"/>
      <c r="AD262" s="128"/>
      <c r="AE262" s="128"/>
      <c r="AF262" s="128"/>
      <c r="AG262" s="128"/>
      <c r="AH262" s="128"/>
      <c r="AI262" s="128"/>
      <c r="AJ262" s="128"/>
      <c r="AK262" s="128"/>
      <c r="AL262" s="128"/>
      <c r="AM262" s="128"/>
      <c r="AN262" s="128"/>
      <c r="AO262" s="128"/>
      <c r="AP262" s="128"/>
      <c r="AQ262" s="128"/>
      <c r="AR262" s="128"/>
      <c r="AS262" s="128"/>
      <c r="AT262" s="128"/>
      <c r="AU262" s="128"/>
      <c r="AV262" s="128"/>
      <c r="AW262" s="128"/>
      <c r="AX262" s="128"/>
      <c r="AY262" s="128"/>
      <c r="AZ262" s="128"/>
      <c r="BA262" s="128"/>
      <c r="BB262" s="128"/>
      <c r="BC262" s="128"/>
      <c r="BD262" s="128"/>
      <c r="BE262" s="128"/>
      <c r="BF262" s="128"/>
      <c r="BG262" s="128"/>
      <c r="BH262" s="128"/>
    </row>
    <row r="263" spans="1:60" s="127" customFormat="1" hidden="1">
      <c r="A263" s="10" t="s">
        <v>2194</v>
      </c>
      <c r="B263" s="10" t="s">
        <v>2196</v>
      </c>
      <c r="C263" s="10" t="s">
        <v>1770</v>
      </c>
      <c r="D263" s="128"/>
      <c r="E263" s="128"/>
      <c r="F263" s="128"/>
      <c r="G263" s="128"/>
      <c r="H263" s="128"/>
      <c r="I263" s="128"/>
      <c r="J263" s="128"/>
      <c r="K263" s="128"/>
      <c r="L263" s="128"/>
      <c r="M263" s="128"/>
      <c r="N263" s="128"/>
      <c r="O263" s="128"/>
      <c r="P263" s="128"/>
      <c r="Q263" s="128"/>
      <c r="R263" s="128"/>
      <c r="S263" s="128"/>
      <c r="T263" s="128"/>
      <c r="U263" s="128"/>
      <c r="V263" s="128"/>
      <c r="W263" s="128"/>
      <c r="X263" s="128"/>
      <c r="Y263" s="128"/>
      <c r="Z263" s="128"/>
      <c r="AA263" s="128"/>
      <c r="AB263" s="128"/>
      <c r="AC263" s="128"/>
      <c r="AD263" s="128"/>
      <c r="AE263" s="128"/>
      <c r="AF263" s="128"/>
      <c r="AG263" s="128"/>
      <c r="AH263" s="128"/>
      <c r="AI263" s="128"/>
      <c r="AJ263" s="128"/>
      <c r="AK263" s="128"/>
      <c r="AL263" s="128"/>
      <c r="AM263" s="128"/>
      <c r="AN263" s="128"/>
      <c r="AO263" s="128"/>
      <c r="AP263" s="128"/>
      <c r="AQ263" s="128"/>
      <c r="AR263" s="128"/>
      <c r="AS263" s="128"/>
      <c r="AT263" s="128"/>
      <c r="AU263" s="128"/>
      <c r="AV263" s="128"/>
      <c r="AW263" s="128"/>
      <c r="AX263" s="128"/>
      <c r="AY263" s="128"/>
      <c r="AZ263" s="128"/>
      <c r="BA263" s="128"/>
      <c r="BB263" s="128"/>
      <c r="BC263" s="128"/>
      <c r="BD263" s="128"/>
      <c r="BE263" s="128"/>
      <c r="BF263" s="128"/>
      <c r="BG263" s="128"/>
      <c r="BH263" s="128"/>
    </row>
    <row r="264" spans="1:60" s="127" customFormat="1" hidden="1">
      <c r="A264" s="10" t="s">
        <v>2194</v>
      </c>
      <c r="B264" s="10" t="s">
        <v>2197</v>
      </c>
      <c r="C264" s="10" t="s">
        <v>1770</v>
      </c>
      <c r="D264" s="128"/>
      <c r="E264" s="128"/>
      <c r="F264" s="128"/>
      <c r="G264" s="128"/>
      <c r="H264" s="128"/>
      <c r="I264" s="128"/>
      <c r="J264" s="128"/>
      <c r="K264" s="128"/>
      <c r="L264" s="128"/>
      <c r="M264" s="128"/>
      <c r="N264" s="128"/>
      <c r="O264" s="128"/>
      <c r="P264" s="128"/>
      <c r="Q264" s="128"/>
      <c r="R264" s="128"/>
      <c r="S264" s="128"/>
      <c r="T264" s="128"/>
      <c r="U264" s="128"/>
      <c r="V264" s="128"/>
      <c r="W264" s="128"/>
      <c r="X264" s="128"/>
      <c r="Y264" s="128"/>
      <c r="Z264" s="128"/>
      <c r="AA264" s="128"/>
      <c r="AB264" s="128"/>
      <c r="AC264" s="128"/>
      <c r="AD264" s="128"/>
      <c r="AE264" s="128"/>
      <c r="AF264" s="128"/>
      <c r="AG264" s="128"/>
      <c r="AH264" s="128"/>
      <c r="AI264" s="128"/>
      <c r="AJ264" s="128"/>
      <c r="AK264" s="128"/>
      <c r="AL264" s="128"/>
      <c r="AM264" s="128"/>
      <c r="AN264" s="128"/>
      <c r="AO264" s="128"/>
      <c r="AP264" s="128"/>
      <c r="AQ264" s="128"/>
      <c r="AR264" s="128"/>
      <c r="AS264" s="128"/>
      <c r="AT264" s="128"/>
      <c r="AU264" s="128"/>
      <c r="AV264" s="128"/>
      <c r="AW264" s="128"/>
      <c r="AX264" s="128"/>
      <c r="AY264" s="128"/>
      <c r="AZ264" s="128"/>
      <c r="BA264" s="128"/>
      <c r="BB264" s="128"/>
      <c r="BC264" s="128"/>
      <c r="BD264" s="128"/>
      <c r="BE264" s="128"/>
      <c r="BF264" s="128"/>
      <c r="BG264" s="128"/>
      <c r="BH264" s="128"/>
    </row>
    <row r="265" spans="1:60" s="127" customFormat="1" hidden="1">
      <c r="A265" s="10" t="s">
        <v>2194</v>
      </c>
      <c r="B265" s="10" t="s">
        <v>2198</v>
      </c>
      <c r="C265" s="10" t="s">
        <v>1770</v>
      </c>
      <c r="D265" s="128"/>
      <c r="E265" s="128"/>
      <c r="F265" s="128"/>
      <c r="G265" s="128"/>
      <c r="H265" s="128"/>
      <c r="I265" s="128"/>
      <c r="J265" s="128"/>
      <c r="K265" s="128"/>
      <c r="L265" s="128"/>
      <c r="M265" s="128"/>
      <c r="N265" s="128"/>
      <c r="O265" s="128"/>
      <c r="P265" s="128"/>
      <c r="Q265" s="128"/>
      <c r="R265" s="128"/>
      <c r="S265" s="128"/>
      <c r="T265" s="128"/>
      <c r="U265" s="128"/>
      <c r="V265" s="128"/>
      <c r="W265" s="128"/>
      <c r="X265" s="128"/>
      <c r="Y265" s="128"/>
      <c r="Z265" s="128"/>
      <c r="AA265" s="128"/>
      <c r="AB265" s="128"/>
      <c r="AC265" s="128"/>
      <c r="AD265" s="128"/>
      <c r="AE265" s="128"/>
      <c r="AF265" s="128"/>
      <c r="AG265" s="128"/>
      <c r="AH265" s="128"/>
      <c r="AI265" s="128"/>
      <c r="AJ265" s="128"/>
      <c r="AK265" s="128"/>
      <c r="AL265" s="128"/>
      <c r="AM265" s="128"/>
      <c r="AN265" s="128"/>
      <c r="AO265" s="128"/>
      <c r="AP265" s="128"/>
      <c r="AQ265" s="128"/>
      <c r="AR265" s="128"/>
      <c r="AS265" s="128"/>
      <c r="AT265" s="128"/>
      <c r="AU265" s="128"/>
      <c r="AV265" s="128"/>
      <c r="AW265" s="128"/>
      <c r="AX265" s="128"/>
      <c r="AY265" s="128"/>
      <c r="AZ265" s="128"/>
      <c r="BA265" s="128"/>
      <c r="BB265" s="128"/>
      <c r="BC265" s="128"/>
      <c r="BD265" s="128"/>
      <c r="BE265" s="128"/>
      <c r="BF265" s="128"/>
      <c r="BG265" s="128"/>
      <c r="BH265" s="128"/>
    </row>
    <row r="266" spans="1:60" s="120" customFormat="1" hidden="1">
      <c r="A266" s="126" t="s">
        <v>2199</v>
      </c>
      <c r="B266" s="126" t="s">
        <v>2200</v>
      </c>
      <c r="C266" s="30" t="s">
        <v>1770</v>
      </c>
      <c r="D266" s="116"/>
      <c r="E266" s="116"/>
      <c r="F266" s="116"/>
      <c r="G266" s="116"/>
      <c r="H266" s="116"/>
      <c r="I266" s="116"/>
      <c r="J266" s="116"/>
      <c r="K266" s="116"/>
      <c r="L266" s="116"/>
      <c r="M266" s="116"/>
      <c r="N266" s="116"/>
      <c r="O266" s="116"/>
      <c r="P266" s="116"/>
      <c r="Q266" s="116"/>
      <c r="R266" s="116"/>
      <c r="S266" s="116"/>
      <c r="T266" s="116"/>
      <c r="U266" s="116"/>
      <c r="V266" s="116"/>
      <c r="W266" s="116"/>
      <c r="X266" s="116"/>
      <c r="Y266" s="116"/>
      <c r="Z266" s="116"/>
      <c r="AA266" s="116"/>
      <c r="AB266" s="116"/>
      <c r="AC266" s="116"/>
      <c r="AD266" s="116"/>
      <c r="AE266" s="116"/>
      <c r="AF266" s="116"/>
      <c r="AG266" s="116"/>
      <c r="AH266" s="116"/>
      <c r="AI266" s="116"/>
      <c r="AJ266" s="116"/>
      <c r="AK266" s="116"/>
      <c r="AL266" s="116"/>
      <c r="AM266" s="116"/>
      <c r="AN266" s="116"/>
      <c r="AO266" s="116"/>
      <c r="AP266" s="116"/>
      <c r="AQ266" s="116"/>
      <c r="AR266" s="116"/>
      <c r="AS266" s="116"/>
      <c r="AT266" s="116"/>
      <c r="AU266" s="116"/>
      <c r="AV266" s="116"/>
      <c r="AW266" s="116"/>
      <c r="AX266" s="116"/>
      <c r="AY266" s="116"/>
      <c r="AZ266" s="116"/>
      <c r="BA266" s="116"/>
      <c r="BB266" s="116"/>
      <c r="BC266" s="116"/>
      <c r="BD266" s="116"/>
      <c r="BE266" s="116"/>
      <c r="BF266" s="116"/>
      <c r="BG266" s="116"/>
      <c r="BH266" s="116"/>
    </row>
    <row r="267" spans="1:60" s="120" customFormat="1" hidden="1">
      <c r="A267" s="126" t="s">
        <v>2199</v>
      </c>
      <c r="B267" s="126" t="s">
        <v>2201</v>
      </c>
      <c r="C267" s="30" t="s">
        <v>1770</v>
      </c>
      <c r="D267" s="116"/>
      <c r="E267" s="116"/>
      <c r="F267" s="116"/>
      <c r="G267" s="116"/>
      <c r="H267" s="116"/>
      <c r="I267" s="116"/>
      <c r="J267" s="116"/>
      <c r="K267" s="116"/>
      <c r="L267" s="116"/>
      <c r="M267" s="116"/>
      <c r="N267" s="116"/>
      <c r="O267" s="116"/>
      <c r="P267" s="116"/>
      <c r="Q267" s="116"/>
      <c r="R267" s="116"/>
      <c r="S267" s="116"/>
      <c r="T267" s="116"/>
      <c r="U267" s="116"/>
      <c r="V267" s="116"/>
      <c r="W267" s="116"/>
      <c r="X267" s="116"/>
      <c r="Y267" s="116"/>
      <c r="Z267" s="116"/>
      <c r="AA267" s="116"/>
      <c r="AB267" s="116"/>
      <c r="AC267" s="116"/>
      <c r="AD267" s="116"/>
      <c r="AE267" s="116"/>
      <c r="AF267" s="116"/>
      <c r="AG267" s="116"/>
      <c r="AH267" s="116"/>
      <c r="AI267" s="116"/>
      <c r="AJ267" s="116"/>
      <c r="AK267" s="116"/>
      <c r="AL267" s="116"/>
      <c r="AM267" s="116"/>
      <c r="AN267" s="116"/>
      <c r="AO267" s="116"/>
      <c r="AP267" s="116"/>
      <c r="AQ267" s="116"/>
      <c r="AR267" s="116"/>
      <c r="AS267" s="116"/>
      <c r="AT267" s="116"/>
      <c r="AU267" s="116"/>
      <c r="AV267" s="116"/>
      <c r="AW267" s="116"/>
      <c r="AX267" s="116"/>
      <c r="AY267" s="116"/>
      <c r="AZ267" s="116"/>
      <c r="BA267" s="116"/>
      <c r="BB267" s="116"/>
      <c r="BC267" s="116"/>
      <c r="BD267" s="116"/>
      <c r="BE267" s="116"/>
      <c r="BF267" s="116"/>
      <c r="BG267" s="116"/>
      <c r="BH267" s="116"/>
    </row>
    <row r="268" spans="1:60" s="120" customFormat="1">
      <c r="A268" s="126" t="s">
        <v>2199</v>
      </c>
      <c r="B268" s="126" t="s">
        <v>2202</v>
      </c>
      <c r="C268" s="30" t="s">
        <v>1770</v>
      </c>
      <c r="D268" s="116"/>
      <c r="E268" s="116"/>
      <c r="F268" s="116"/>
      <c r="G268" s="116"/>
      <c r="H268" s="116"/>
      <c r="I268" s="116"/>
      <c r="J268" s="116"/>
      <c r="K268" s="116"/>
      <c r="L268" s="116"/>
      <c r="M268" s="116"/>
      <c r="N268" s="116"/>
      <c r="O268" s="116"/>
      <c r="P268" s="116"/>
      <c r="Q268" s="116"/>
      <c r="R268" s="116"/>
      <c r="S268" s="116"/>
      <c r="T268" s="116"/>
      <c r="U268" s="116"/>
      <c r="V268" s="116"/>
      <c r="W268" s="116"/>
      <c r="X268" s="116"/>
      <c r="Y268" s="116"/>
      <c r="Z268" s="116"/>
      <c r="AA268" s="116"/>
      <c r="AB268" s="116"/>
      <c r="AC268" s="116"/>
      <c r="AD268" s="116"/>
      <c r="AE268" s="116"/>
      <c r="AF268" s="116"/>
      <c r="AG268" s="116"/>
      <c r="AH268" s="116"/>
      <c r="AI268" s="116"/>
      <c r="AJ268" s="116"/>
      <c r="AK268" s="116"/>
      <c r="AL268" s="116"/>
      <c r="AM268" s="116"/>
      <c r="AN268" s="116"/>
      <c r="AO268" s="116"/>
      <c r="AP268" s="116"/>
      <c r="AQ268" s="116"/>
      <c r="AR268" s="116"/>
      <c r="AS268" s="116"/>
      <c r="AT268" s="116"/>
      <c r="AU268" s="116"/>
      <c r="AV268" s="116"/>
      <c r="AW268" s="116"/>
      <c r="AX268" s="116"/>
      <c r="AY268" s="116"/>
      <c r="AZ268" s="116"/>
      <c r="BA268" s="116"/>
      <c r="BB268" s="116"/>
      <c r="BC268" s="116"/>
      <c r="BD268" s="116"/>
      <c r="BE268" s="116"/>
      <c r="BF268" s="116"/>
      <c r="BG268" s="116"/>
      <c r="BH268" s="116"/>
    </row>
    <row r="269" spans="1:60" s="120" customFormat="1" hidden="1">
      <c r="A269" s="126" t="s">
        <v>2203</v>
      </c>
      <c r="B269" s="126" t="s">
        <v>2204</v>
      </c>
      <c r="C269" s="30" t="s">
        <v>1770</v>
      </c>
      <c r="D269" s="116"/>
      <c r="E269" s="116"/>
      <c r="F269" s="116"/>
      <c r="G269" s="116"/>
      <c r="H269" s="116"/>
      <c r="I269" s="116"/>
      <c r="J269" s="116"/>
      <c r="K269" s="116"/>
      <c r="L269" s="116"/>
      <c r="M269" s="116"/>
      <c r="N269" s="116"/>
      <c r="O269" s="116"/>
      <c r="P269" s="116"/>
      <c r="Q269" s="116"/>
      <c r="R269" s="116"/>
      <c r="S269" s="116"/>
      <c r="T269" s="116"/>
      <c r="U269" s="116"/>
      <c r="V269" s="116"/>
      <c r="W269" s="116"/>
      <c r="X269" s="116"/>
      <c r="Y269" s="116"/>
      <c r="Z269" s="116"/>
      <c r="AA269" s="116"/>
      <c r="AB269" s="116"/>
      <c r="AC269" s="116"/>
      <c r="AD269" s="116"/>
      <c r="AE269" s="116"/>
      <c r="AF269" s="116"/>
      <c r="AG269" s="116"/>
      <c r="AH269" s="116"/>
      <c r="AI269" s="116"/>
      <c r="AJ269" s="116"/>
      <c r="AK269" s="116"/>
      <c r="AL269" s="116"/>
      <c r="AM269" s="116"/>
      <c r="AN269" s="116"/>
      <c r="AO269" s="116"/>
      <c r="AP269" s="116"/>
      <c r="AQ269" s="116"/>
      <c r="AR269" s="116"/>
      <c r="AS269" s="116"/>
      <c r="AT269" s="116"/>
      <c r="AU269" s="116"/>
      <c r="AV269" s="116"/>
      <c r="AW269" s="116"/>
      <c r="AX269" s="116"/>
      <c r="AY269" s="116"/>
      <c r="AZ269" s="116"/>
      <c r="BA269" s="116"/>
      <c r="BB269" s="116"/>
      <c r="BC269" s="116"/>
      <c r="BD269" s="116"/>
      <c r="BE269" s="116"/>
      <c r="BF269" s="116"/>
      <c r="BG269" s="116"/>
      <c r="BH269" s="116"/>
    </row>
    <row r="270" spans="1:60" s="120" customFormat="1" hidden="1">
      <c r="A270" s="126" t="s">
        <v>2205</v>
      </c>
      <c r="B270" s="126" t="s">
        <v>2206</v>
      </c>
      <c r="C270" s="30" t="s">
        <v>1770</v>
      </c>
      <c r="D270" s="116"/>
      <c r="E270" s="116"/>
      <c r="F270" s="116"/>
      <c r="G270" s="116"/>
      <c r="H270" s="116"/>
      <c r="I270" s="116"/>
      <c r="J270" s="116"/>
      <c r="K270" s="116"/>
      <c r="L270" s="116"/>
      <c r="M270" s="116"/>
      <c r="N270" s="116"/>
      <c r="O270" s="116"/>
      <c r="P270" s="116"/>
      <c r="Q270" s="116"/>
      <c r="R270" s="116"/>
      <c r="S270" s="116"/>
      <c r="T270" s="116"/>
      <c r="U270" s="116"/>
      <c r="V270" s="116"/>
      <c r="W270" s="116"/>
      <c r="X270" s="116"/>
      <c r="Y270" s="116"/>
      <c r="Z270" s="116"/>
      <c r="AA270" s="116"/>
      <c r="AB270" s="116"/>
      <c r="AC270" s="116"/>
      <c r="AD270" s="116"/>
      <c r="AE270" s="116"/>
      <c r="AF270" s="116"/>
      <c r="AG270" s="116"/>
      <c r="AH270" s="116"/>
      <c r="AI270" s="116"/>
      <c r="AJ270" s="116"/>
      <c r="AK270" s="116"/>
      <c r="AL270" s="116"/>
      <c r="AM270" s="116"/>
      <c r="AN270" s="116"/>
      <c r="AO270" s="116"/>
      <c r="AP270" s="116"/>
      <c r="AQ270" s="116"/>
      <c r="AR270" s="116"/>
      <c r="AS270" s="116"/>
      <c r="AT270" s="116"/>
      <c r="AU270" s="116"/>
      <c r="AV270" s="116"/>
      <c r="AW270" s="116"/>
      <c r="AX270" s="116"/>
      <c r="AY270" s="116"/>
      <c r="AZ270" s="116"/>
      <c r="BA270" s="116"/>
      <c r="BB270" s="116"/>
      <c r="BC270" s="116"/>
      <c r="BD270" s="116"/>
      <c r="BE270" s="116"/>
      <c r="BF270" s="116"/>
      <c r="BG270" s="116"/>
      <c r="BH270" s="116"/>
    </row>
    <row r="271" spans="1:60" s="120" customFormat="1">
      <c r="A271" s="263" t="s">
        <v>2205</v>
      </c>
      <c r="B271" s="263" t="s">
        <v>2207</v>
      </c>
      <c r="C271" s="264" t="s">
        <v>1770</v>
      </c>
      <c r="D271" s="116" t="s">
        <v>2208</v>
      </c>
      <c r="E271" s="116"/>
      <c r="F271" s="116"/>
      <c r="G271" s="116"/>
      <c r="H271" s="116"/>
      <c r="I271" s="116"/>
      <c r="J271" s="116"/>
      <c r="K271" s="116"/>
      <c r="L271" s="116"/>
      <c r="M271" s="116"/>
      <c r="N271" s="116"/>
      <c r="O271" s="116"/>
      <c r="P271" s="116"/>
      <c r="Q271" s="116"/>
      <c r="R271" s="116"/>
      <c r="S271" s="116"/>
      <c r="T271" s="116"/>
      <c r="U271" s="116"/>
      <c r="V271" s="116"/>
      <c r="W271" s="116"/>
      <c r="X271" s="116"/>
      <c r="Y271" s="116"/>
      <c r="Z271" s="116"/>
      <c r="AA271" s="116"/>
      <c r="AB271" s="116"/>
      <c r="AC271" s="116"/>
      <c r="AD271" s="116"/>
      <c r="AE271" s="116"/>
      <c r="AF271" s="116"/>
      <c r="AG271" s="116"/>
      <c r="AH271" s="116"/>
      <c r="AI271" s="116"/>
      <c r="AJ271" s="116"/>
      <c r="AK271" s="116"/>
      <c r="AL271" s="116"/>
      <c r="AM271" s="116"/>
      <c r="AN271" s="116"/>
      <c r="AO271" s="116"/>
      <c r="AP271" s="116"/>
      <c r="AQ271" s="116"/>
      <c r="AR271" s="116"/>
      <c r="AS271" s="116"/>
      <c r="AT271" s="116"/>
      <c r="AU271" s="116"/>
      <c r="AV271" s="116"/>
      <c r="AW271" s="116"/>
      <c r="AX271" s="116"/>
      <c r="AY271" s="116"/>
      <c r="AZ271" s="116"/>
      <c r="BA271" s="116"/>
      <c r="BB271" s="116"/>
      <c r="BC271" s="116"/>
      <c r="BD271" s="116"/>
      <c r="BE271" s="116"/>
      <c r="BF271" s="116"/>
      <c r="BG271" s="116"/>
      <c r="BH271" s="116"/>
    </row>
    <row r="272" spans="1:60" s="120" customFormat="1" hidden="1">
      <c r="A272" s="126" t="s">
        <v>2209</v>
      </c>
      <c r="B272" s="126" t="s">
        <v>2210</v>
      </c>
      <c r="C272" s="30" t="s">
        <v>1770</v>
      </c>
      <c r="D272" s="116"/>
      <c r="E272" s="116"/>
      <c r="F272" s="116"/>
      <c r="G272" s="116"/>
      <c r="H272" s="116"/>
      <c r="I272" s="116"/>
      <c r="J272" s="116"/>
      <c r="K272" s="116"/>
      <c r="L272" s="116"/>
      <c r="M272" s="116"/>
      <c r="N272" s="116"/>
      <c r="O272" s="116"/>
      <c r="P272" s="116"/>
      <c r="Q272" s="116"/>
      <c r="R272" s="116"/>
      <c r="S272" s="116"/>
      <c r="T272" s="116"/>
      <c r="U272" s="116"/>
      <c r="V272" s="116"/>
      <c r="W272" s="116"/>
      <c r="X272" s="116"/>
      <c r="Y272" s="116"/>
      <c r="Z272" s="116"/>
      <c r="AA272" s="116"/>
      <c r="AB272" s="116"/>
      <c r="AC272" s="116"/>
      <c r="AD272" s="116"/>
      <c r="AE272" s="116"/>
      <c r="AF272" s="116"/>
      <c r="AG272" s="116"/>
      <c r="AH272" s="116"/>
      <c r="AI272" s="116"/>
      <c r="AJ272" s="116"/>
      <c r="AK272" s="116"/>
      <c r="AL272" s="116"/>
      <c r="AM272" s="116"/>
      <c r="AN272" s="116"/>
      <c r="AO272" s="116"/>
      <c r="AP272" s="116"/>
      <c r="AQ272" s="116"/>
      <c r="AR272" s="116"/>
      <c r="AS272" s="116"/>
      <c r="AT272" s="116"/>
      <c r="AU272" s="116"/>
      <c r="AV272" s="116"/>
      <c r="AW272" s="116"/>
      <c r="AX272" s="116"/>
      <c r="AY272" s="116"/>
      <c r="AZ272" s="116"/>
      <c r="BA272" s="116"/>
      <c r="BB272" s="116"/>
      <c r="BC272" s="116"/>
      <c r="BD272" s="116"/>
      <c r="BE272" s="116"/>
      <c r="BF272" s="116"/>
      <c r="BG272" s="116"/>
      <c r="BH272" s="116"/>
    </row>
    <row r="273" spans="1:60" s="120" customFormat="1" hidden="1">
      <c r="A273" s="126" t="s">
        <v>2211</v>
      </c>
      <c r="B273" s="126" t="s">
        <v>2212</v>
      </c>
      <c r="C273" s="30" t="s">
        <v>1770</v>
      </c>
      <c r="D273" s="116"/>
      <c r="E273" s="116"/>
      <c r="F273" s="116"/>
      <c r="G273" s="116"/>
      <c r="H273" s="116"/>
      <c r="I273" s="116"/>
      <c r="J273" s="116"/>
      <c r="K273" s="116"/>
      <c r="L273" s="116"/>
      <c r="M273" s="116"/>
      <c r="N273" s="116"/>
      <c r="O273" s="116"/>
      <c r="P273" s="116"/>
      <c r="Q273" s="116"/>
      <c r="R273" s="116"/>
      <c r="S273" s="116"/>
      <c r="T273" s="116"/>
      <c r="U273" s="116"/>
      <c r="V273" s="116"/>
      <c r="W273" s="116"/>
      <c r="X273" s="116"/>
      <c r="Y273" s="116"/>
      <c r="Z273" s="116"/>
      <c r="AA273" s="116"/>
      <c r="AB273" s="116"/>
      <c r="AC273" s="116"/>
      <c r="AD273" s="116"/>
      <c r="AE273" s="116"/>
      <c r="AF273" s="116"/>
      <c r="AG273" s="116"/>
      <c r="AH273" s="116"/>
      <c r="AI273" s="116"/>
      <c r="AJ273" s="116"/>
      <c r="AK273" s="116"/>
      <c r="AL273" s="116"/>
      <c r="AM273" s="116"/>
      <c r="AN273" s="116"/>
      <c r="AO273" s="116"/>
      <c r="AP273" s="116"/>
      <c r="AQ273" s="116"/>
      <c r="AR273" s="116"/>
      <c r="AS273" s="116"/>
      <c r="AT273" s="116"/>
      <c r="AU273" s="116"/>
      <c r="AV273" s="116"/>
      <c r="AW273" s="116"/>
      <c r="AX273" s="116"/>
      <c r="AY273" s="116"/>
      <c r="AZ273" s="116"/>
      <c r="BA273" s="116"/>
      <c r="BB273" s="116"/>
      <c r="BC273" s="116"/>
      <c r="BD273" s="116"/>
      <c r="BE273" s="116"/>
      <c r="BF273" s="116"/>
      <c r="BG273" s="116"/>
      <c r="BH273" s="116"/>
    </row>
    <row r="274" spans="1:60" s="120" customFormat="1">
      <c r="A274" s="263" t="s">
        <v>2211</v>
      </c>
      <c r="B274" s="263" t="s">
        <v>2213</v>
      </c>
      <c r="C274" s="264" t="s">
        <v>1770</v>
      </c>
      <c r="D274" s="116" t="s">
        <v>2208</v>
      </c>
      <c r="E274" s="116"/>
      <c r="F274" s="116"/>
      <c r="G274" s="116"/>
      <c r="H274" s="116"/>
      <c r="I274" s="116"/>
      <c r="J274" s="116"/>
      <c r="K274" s="116"/>
      <c r="L274" s="116"/>
      <c r="M274" s="116"/>
      <c r="N274" s="116"/>
      <c r="O274" s="116"/>
      <c r="P274" s="116"/>
      <c r="Q274" s="116"/>
      <c r="R274" s="116"/>
      <c r="S274" s="116"/>
      <c r="T274" s="116"/>
      <c r="U274" s="116"/>
      <c r="V274" s="116"/>
      <c r="W274" s="116"/>
      <c r="X274" s="116"/>
      <c r="Y274" s="116"/>
      <c r="Z274" s="116"/>
      <c r="AA274" s="116"/>
      <c r="AB274" s="116"/>
      <c r="AC274" s="116"/>
      <c r="AD274" s="116"/>
      <c r="AE274" s="116"/>
      <c r="AF274" s="116"/>
      <c r="AG274" s="116"/>
      <c r="AH274" s="116"/>
      <c r="AI274" s="116"/>
      <c r="AJ274" s="116"/>
      <c r="AK274" s="116"/>
      <c r="AL274" s="116"/>
      <c r="AM274" s="116"/>
      <c r="AN274" s="116"/>
      <c r="AO274" s="116"/>
      <c r="AP274" s="116"/>
      <c r="AQ274" s="116"/>
      <c r="AR274" s="116"/>
      <c r="AS274" s="116"/>
      <c r="AT274" s="116"/>
      <c r="AU274" s="116"/>
      <c r="AV274" s="116"/>
      <c r="AW274" s="116"/>
      <c r="AX274" s="116"/>
      <c r="AY274" s="116"/>
      <c r="AZ274" s="116"/>
      <c r="BA274" s="116"/>
      <c r="BB274" s="116"/>
      <c r="BC274" s="116"/>
      <c r="BD274" s="116"/>
      <c r="BE274" s="116"/>
      <c r="BF274" s="116"/>
      <c r="BG274" s="116"/>
      <c r="BH274" s="116"/>
    </row>
    <row r="275" spans="1:60" s="120" customFormat="1" hidden="1">
      <c r="A275" s="126" t="s">
        <v>2214</v>
      </c>
      <c r="B275" s="126" t="s">
        <v>2215</v>
      </c>
      <c r="C275" s="30" t="s">
        <v>1770</v>
      </c>
      <c r="D275" s="116"/>
      <c r="E275" s="116"/>
      <c r="F275" s="116"/>
      <c r="G275" s="116"/>
      <c r="H275" s="116"/>
      <c r="I275" s="116"/>
      <c r="J275" s="116"/>
      <c r="K275" s="116"/>
      <c r="L275" s="116"/>
      <c r="M275" s="116"/>
      <c r="N275" s="116"/>
      <c r="O275" s="116"/>
      <c r="P275" s="116"/>
      <c r="Q275" s="116"/>
      <c r="R275" s="116"/>
      <c r="S275" s="116"/>
      <c r="T275" s="116"/>
      <c r="U275" s="116"/>
      <c r="V275" s="116"/>
      <c r="W275" s="116"/>
      <c r="X275" s="116"/>
      <c r="Y275" s="116"/>
      <c r="Z275" s="116"/>
      <c r="AA275" s="116"/>
      <c r="AB275" s="116"/>
      <c r="AC275" s="116"/>
      <c r="AD275" s="116"/>
      <c r="AE275" s="116"/>
      <c r="AF275" s="116"/>
      <c r="AG275" s="116"/>
      <c r="AH275" s="116"/>
      <c r="AI275" s="116"/>
      <c r="AJ275" s="116"/>
      <c r="AK275" s="116"/>
      <c r="AL275" s="116"/>
      <c r="AM275" s="116"/>
      <c r="AN275" s="116"/>
      <c r="AO275" s="116"/>
      <c r="AP275" s="116"/>
      <c r="AQ275" s="116"/>
      <c r="AR275" s="116"/>
      <c r="AS275" s="116"/>
      <c r="AT275" s="116"/>
      <c r="AU275" s="116"/>
      <c r="AV275" s="116"/>
      <c r="AW275" s="116"/>
      <c r="AX275" s="116"/>
      <c r="AY275" s="116"/>
      <c r="AZ275" s="116"/>
      <c r="BA275" s="116"/>
      <c r="BB275" s="116"/>
      <c r="BC275" s="116"/>
      <c r="BD275" s="116"/>
      <c r="BE275" s="116"/>
      <c r="BF275" s="116"/>
      <c r="BG275" s="116"/>
      <c r="BH275" s="116"/>
    </row>
    <row r="276" spans="1:60" s="120" customFormat="1" hidden="1">
      <c r="A276" s="126" t="s">
        <v>2216</v>
      </c>
      <c r="B276" s="126" t="s">
        <v>2217</v>
      </c>
      <c r="C276" s="30" t="s">
        <v>1770</v>
      </c>
      <c r="D276" s="116"/>
      <c r="E276" s="116"/>
      <c r="F276" s="116"/>
      <c r="G276" s="116"/>
      <c r="H276" s="116"/>
      <c r="I276" s="116"/>
      <c r="J276" s="116"/>
      <c r="K276" s="116"/>
      <c r="L276" s="116"/>
      <c r="M276" s="116"/>
      <c r="N276" s="116"/>
      <c r="O276" s="116"/>
      <c r="P276" s="116"/>
      <c r="Q276" s="116"/>
      <c r="R276" s="116"/>
      <c r="S276" s="116"/>
      <c r="T276" s="116"/>
      <c r="U276" s="116"/>
      <c r="V276" s="116"/>
      <c r="W276" s="116"/>
      <c r="X276" s="116"/>
      <c r="Y276" s="116"/>
      <c r="Z276" s="116"/>
      <c r="AA276" s="116"/>
      <c r="AB276" s="116"/>
      <c r="AC276" s="116"/>
      <c r="AD276" s="116"/>
      <c r="AE276" s="116"/>
      <c r="AF276" s="116"/>
      <c r="AG276" s="116"/>
      <c r="AH276" s="116"/>
      <c r="AI276" s="116"/>
      <c r="AJ276" s="116"/>
      <c r="AK276" s="116"/>
      <c r="AL276" s="116"/>
      <c r="AM276" s="116"/>
      <c r="AN276" s="116"/>
      <c r="AO276" s="116"/>
      <c r="AP276" s="116"/>
      <c r="AQ276" s="116"/>
      <c r="AR276" s="116"/>
      <c r="AS276" s="116"/>
      <c r="AT276" s="116"/>
      <c r="AU276" s="116"/>
      <c r="AV276" s="116"/>
      <c r="AW276" s="116"/>
      <c r="AX276" s="116"/>
      <c r="AY276" s="116"/>
      <c r="AZ276" s="116"/>
      <c r="BA276" s="116"/>
      <c r="BB276" s="116"/>
      <c r="BC276" s="116"/>
      <c r="BD276" s="116"/>
      <c r="BE276" s="116"/>
      <c r="BF276" s="116"/>
      <c r="BG276" s="116"/>
      <c r="BH276" s="116"/>
    </row>
    <row r="277" spans="1:60" s="120" customFormat="1">
      <c r="A277" s="263" t="s">
        <v>2216</v>
      </c>
      <c r="B277" s="263" t="s">
        <v>2218</v>
      </c>
      <c r="C277" s="264" t="s">
        <v>1770</v>
      </c>
      <c r="D277" s="116" t="s">
        <v>2219</v>
      </c>
      <c r="E277" s="116"/>
      <c r="F277" s="116"/>
      <c r="G277" s="116"/>
      <c r="H277" s="116"/>
      <c r="I277" s="116"/>
      <c r="J277" s="116"/>
      <c r="K277" s="116"/>
      <c r="L277" s="116"/>
      <c r="M277" s="116"/>
      <c r="N277" s="116"/>
      <c r="O277" s="116"/>
      <c r="P277" s="116"/>
      <c r="Q277" s="116"/>
      <c r="R277" s="116"/>
      <c r="S277" s="116"/>
      <c r="T277" s="116"/>
      <c r="U277" s="116"/>
      <c r="V277" s="116"/>
      <c r="W277" s="116"/>
      <c r="X277" s="116"/>
      <c r="Y277" s="116"/>
      <c r="Z277" s="116"/>
      <c r="AA277" s="116"/>
      <c r="AB277" s="116"/>
      <c r="AC277" s="116"/>
      <c r="AD277" s="116"/>
      <c r="AE277" s="116"/>
      <c r="AF277" s="116"/>
      <c r="AG277" s="116"/>
      <c r="AH277" s="116"/>
      <c r="AI277" s="116"/>
      <c r="AJ277" s="116"/>
      <c r="AK277" s="116"/>
      <c r="AL277" s="116"/>
      <c r="AM277" s="116"/>
      <c r="AN277" s="116"/>
      <c r="AO277" s="116"/>
      <c r="AP277" s="116"/>
      <c r="AQ277" s="116"/>
      <c r="AR277" s="116"/>
      <c r="AS277" s="116"/>
      <c r="AT277" s="116"/>
      <c r="AU277" s="116"/>
      <c r="AV277" s="116"/>
      <c r="AW277" s="116"/>
      <c r="AX277" s="116"/>
      <c r="AY277" s="116"/>
      <c r="AZ277" s="116"/>
      <c r="BA277" s="116"/>
      <c r="BB277" s="116"/>
      <c r="BC277" s="116"/>
      <c r="BD277" s="116"/>
      <c r="BE277" s="116"/>
      <c r="BF277" s="116"/>
      <c r="BG277" s="116"/>
      <c r="BH277" s="116"/>
    </row>
    <row r="278" spans="1:60" s="120" customFormat="1" hidden="1">
      <c r="A278" s="126" t="s">
        <v>2220</v>
      </c>
      <c r="B278" s="126" t="s">
        <v>2221</v>
      </c>
      <c r="C278" s="30" t="s">
        <v>1770</v>
      </c>
      <c r="D278" s="116"/>
      <c r="E278" s="116"/>
      <c r="F278" s="116"/>
      <c r="G278" s="116"/>
      <c r="H278" s="116"/>
      <c r="I278" s="116"/>
      <c r="J278" s="116"/>
      <c r="K278" s="116"/>
      <c r="L278" s="116"/>
      <c r="M278" s="116"/>
      <c r="N278" s="116"/>
      <c r="O278" s="116"/>
      <c r="P278" s="116"/>
      <c r="Q278" s="116"/>
      <c r="R278" s="116"/>
      <c r="S278" s="116"/>
      <c r="T278" s="116"/>
      <c r="U278" s="116"/>
      <c r="V278" s="116"/>
      <c r="W278" s="116"/>
      <c r="X278" s="116"/>
      <c r="Y278" s="116"/>
      <c r="Z278" s="116"/>
      <c r="AA278" s="116"/>
      <c r="AB278" s="116"/>
      <c r="AC278" s="116"/>
      <c r="AD278" s="116"/>
      <c r="AE278" s="116"/>
      <c r="AF278" s="116"/>
      <c r="AG278" s="116"/>
      <c r="AH278" s="116"/>
      <c r="AI278" s="116"/>
      <c r="AJ278" s="116"/>
      <c r="AK278" s="116"/>
      <c r="AL278" s="116"/>
      <c r="AM278" s="116"/>
      <c r="AN278" s="116"/>
      <c r="AO278" s="116"/>
      <c r="AP278" s="116"/>
      <c r="AQ278" s="116"/>
      <c r="AR278" s="116"/>
      <c r="AS278" s="116"/>
      <c r="AT278" s="116"/>
      <c r="AU278" s="116"/>
      <c r="AV278" s="116"/>
      <c r="AW278" s="116"/>
      <c r="AX278" s="116"/>
      <c r="AY278" s="116"/>
      <c r="AZ278" s="116"/>
      <c r="BA278" s="116"/>
      <c r="BB278" s="116"/>
      <c r="BC278" s="116"/>
      <c r="BD278" s="116"/>
      <c r="BE278" s="116"/>
      <c r="BF278" s="116"/>
      <c r="BG278" s="116"/>
      <c r="BH278" s="116"/>
    </row>
    <row r="279" spans="1:60" s="120" customFormat="1" hidden="1">
      <c r="A279" s="126" t="s">
        <v>2220</v>
      </c>
      <c r="B279" s="126" t="s">
        <v>2222</v>
      </c>
      <c r="C279" s="30" t="s">
        <v>1770</v>
      </c>
      <c r="D279" s="116"/>
      <c r="E279" s="116"/>
      <c r="F279" s="116"/>
      <c r="G279" s="116"/>
      <c r="H279" s="116"/>
      <c r="I279" s="116"/>
      <c r="J279" s="116"/>
      <c r="K279" s="116"/>
      <c r="L279" s="116"/>
      <c r="M279" s="116"/>
      <c r="N279" s="116"/>
      <c r="O279" s="116"/>
      <c r="P279" s="116"/>
      <c r="Q279" s="116"/>
      <c r="R279" s="116"/>
      <c r="S279" s="116"/>
      <c r="T279" s="116"/>
      <c r="U279" s="116"/>
      <c r="V279" s="116"/>
      <c r="W279" s="116"/>
      <c r="X279" s="116"/>
      <c r="Y279" s="116"/>
      <c r="Z279" s="116"/>
      <c r="AA279" s="116"/>
      <c r="AB279" s="116"/>
      <c r="AC279" s="116"/>
      <c r="AD279" s="116"/>
      <c r="AE279" s="116"/>
      <c r="AF279" s="116"/>
      <c r="AG279" s="116"/>
      <c r="AH279" s="116"/>
      <c r="AI279" s="116"/>
      <c r="AJ279" s="116"/>
      <c r="AK279" s="116"/>
      <c r="AL279" s="116"/>
      <c r="AM279" s="116"/>
      <c r="AN279" s="116"/>
      <c r="AO279" s="116"/>
      <c r="AP279" s="116"/>
      <c r="AQ279" s="116"/>
      <c r="AR279" s="116"/>
      <c r="AS279" s="116"/>
      <c r="AT279" s="116"/>
      <c r="AU279" s="116"/>
      <c r="AV279" s="116"/>
      <c r="AW279" s="116"/>
      <c r="AX279" s="116"/>
      <c r="AY279" s="116"/>
      <c r="AZ279" s="116"/>
      <c r="BA279" s="116"/>
      <c r="BB279" s="116"/>
      <c r="BC279" s="116"/>
      <c r="BD279" s="116"/>
      <c r="BE279" s="116"/>
      <c r="BF279" s="116"/>
      <c r="BG279" s="116"/>
      <c r="BH279" s="116"/>
    </row>
    <row r="280" spans="1:60" s="120" customFormat="1" hidden="1">
      <c r="A280" s="126" t="s">
        <v>2223</v>
      </c>
      <c r="B280" s="126" t="s">
        <v>2224</v>
      </c>
      <c r="C280" s="30" t="s">
        <v>1770</v>
      </c>
      <c r="D280" s="116"/>
      <c r="E280" s="116"/>
      <c r="F280" s="116"/>
      <c r="G280" s="116"/>
      <c r="H280" s="116"/>
      <c r="I280" s="116"/>
      <c r="J280" s="116"/>
      <c r="K280" s="116"/>
      <c r="L280" s="116"/>
      <c r="M280" s="116"/>
      <c r="N280" s="116"/>
      <c r="O280" s="116"/>
      <c r="P280" s="116"/>
      <c r="Q280" s="116"/>
      <c r="R280" s="116"/>
      <c r="S280" s="116"/>
      <c r="T280" s="116"/>
      <c r="U280" s="116"/>
      <c r="V280" s="116"/>
      <c r="W280" s="116"/>
      <c r="X280" s="116"/>
      <c r="Y280" s="116"/>
      <c r="Z280" s="116"/>
      <c r="AA280" s="116"/>
      <c r="AB280" s="116"/>
      <c r="AC280" s="116"/>
      <c r="AD280" s="116"/>
      <c r="AE280" s="116"/>
      <c r="AF280" s="116"/>
      <c r="AG280" s="116"/>
      <c r="AH280" s="116"/>
      <c r="AI280" s="116"/>
      <c r="AJ280" s="116"/>
      <c r="AK280" s="116"/>
      <c r="AL280" s="116"/>
      <c r="AM280" s="116"/>
      <c r="AN280" s="116"/>
      <c r="AO280" s="116"/>
      <c r="AP280" s="116"/>
      <c r="AQ280" s="116"/>
      <c r="AR280" s="116"/>
      <c r="AS280" s="116"/>
      <c r="AT280" s="116"/>
      <c r="AU280" s="116"/>
      <c r="AV280" s="116"/>
      <c r="AW280" s="116"/>
      <c r="AX280" s="116"/>
      <c r="AY280" s="116"/>
      <c r="AZ280" s="116"/>
      <c r="BA280" s="116"/>
      <c r="BB280" s="116"/>
      <c r="BC280" s="116"/>
      <c r="BD280" s="116"/>
      <c r="BE280" s="116"/>
      <c r="BF280" s="116"/>
      <c r="BG280" s="116"/>
      <c r="BH280" s="116"/>
    </row>
    <row r="281" spans="1:60" s="120" customFormat="1">
      <c r="A281" s="126" t="s">
        <v>2223</v>
      </c>
      <c r="B281" s="126" t="s">
        <v>2225</v>
      </c>
      <c r="C281" s="30" t="s">
        <v>1770</v>
      </c>
      <c r="D281" s="116"/>
      <c r="E281" s="116"/>
      <c r="F281" s="116"/>
      <c r="G281" s="116"/>
      <c r="H281" s="116"/>
      <c r="I281" s="116"/>
      <c r="J281" s="116"/>
      <c r="K281" s="116"/>
      <c r="L281" s="116"/>
      <c r="M281" s="116"/>
      <c r="N281" s="116"/>
      <c r="O281" s="116"/>
      <c r="P281" s="116"/>
      <c r="Q281" s="116"/>
      <c r="R281" s="116"/>
      <c r="S281" s="116"/>
      <c r="T281" s="116"/>
      <c r="U281" s="116"/>
      <c r="V281" s="116"/>
      <c r="W281" s="116"/>
      <c r="X281" s="116"/>
      <c r="Y281" s="116"/>
      <c r="Z281" s="116"/>
      <c r="AA281" s="116"/>
      <c r="AB281" s="116"/>
      <c r="AC281" s="116"/>
      <c r="AD281" s="116"/>
      <c r="AE281" s="116"/>
      <c r="AF281" s="116"/>
      <c r="AG281" s="116"/>
      <c r="AH281" s="116"/>
      <c r="AI281" s="116"/>
      <c r="AJ281" s="116"/>
      <c r="AK281" s="116"/>
      <c r="AL281" s="116"/>
      <c r="AM281" s="116"/>
      <c r="AN281" s="116"/>
      <c r="AO281" s="116"/>
      <c r="AP281" s="116"/>
      <c r="AQ281" s="116"/>
      <c r="AR281" s="116"/>
      <c r="AS281" s="116"/>
      <c r="AT281" s="116"/>
      <c r="AU281" s="116"/>
      <c r="AV281" s="116"/>
      <c r="AW281" s="116"/>
      <c r="AX281" s="116"/>
      <c r="AY281" s="116"/>
      <c r="AZ281" s="116"/>
      <c r="BA281" s="116"/>
      <c r="BB281" s="116"/>
      <c r="BC281" s="116"/>
      <c r="BD281" s="116"/>
      <c r="BE281" s="116"/>
      <c r="BF281" s="116"/>
      <c r="BG281" s="116"/>
      <c r="BH281" s="116"/>
    </row>
    <row r="282" spans="1:60" s="120" customFormat="1" hidden="1">
      <c r="A282" s="126" t="s">
        <v>2226</v>
      </c>
      <c r="B282" s="126" t="s">
        <v>2227</v>
      </c>
      <c r="C282" s="30" t="s">
        <v>1770</v>
      </c>
      <c r="D282" s="116"/>
      <c r="E282" s="116"/>
      <c r="F282" s="116"/>
      <c r="G282" s="116"/>
      <c r="H282" s="116"/>
      <c r="I282" s="116"/>
      <c r="J282" s="116"/>
      <c r="K282" s="116"/>
      <c r="L282" s="116"/>
      <c r="M282" s="116"/>
      <c r="N282" s="116"/>
      <c r="O282" s="116"/>
      <c r="P282" s="116"/>
      <c r="Q282" s="116"/>
      <c r="R282" s="116"/>
      <c r="S282" s="116"/>
      <c r="T282" s="116"/>
      <c r="U282" s="116"/>
      <c r="V282" s="116"/>
      <c r="W282" s="116"/>
      <c r="X282" s="116"/>
      <c r="Y282" s="116"/>
      <c r="Z282" s="116"/>
      <c r="AA282" s="116"/>
      <c r="AB282" s="116"/>
      <c r="AC282" s="116"/>
      <c r="AD282" s="116"/>
      <c r="AE282" s="116"/>
      <c r="AF282" s="116"/>
      <c r="AG282" s="116"/>
      <c r="AH282" s="116"/>
      <c r="AI282" s="116"/>
      <c r="AJ282" s="116"/>
      <c r="AK282" s="116"/>
      <c r="AL282" s="116"/>
      <c r="AM282" s="116"/>
      <c r="AN282" s="116"/>
      <c r="AO282" s="116"/>
      <c r="AP282" s="116"/>
      <c r="AQ282" s="116"/>
      <c r="AR282" s="116"/>
      <c r="AS282" s="116"/>
      <c r="AT282" s="116"/>
      <c r="AU282" s="116"/>
      <c r="AV282" s="116"/>
      <c r="AW282" s="116"/>
      <c r="AX282" s="116"/>
      <c r="AY282" s="116"/>
      <c r="AZ282" s="116"/>
      <c r="BA282" s="116"/>
      <c r="BB282" s="116"/>
      <c r="BC282" s="116"/>
      <c r="BD282" s="116"/>
      <c r="BE282" s="116"/>
      <c r="BF282" s="116"/>
      <c r="BG282" s="116"/>
      <c r="BH282" s="116"/>
    </row>
    <row r="283" spans="1:60" s="120" customFormat="1" hidden="1">
      <c r="A283" s="126" t="s">
        <v>2228</v>
      </c>
      <c r="B283" s="126" t="s">
        <v>2229</v>
      </c>
      <c r="C283" s="30" t="s">
        <v>1770</v>
      </c>
      <c r="D283" s="116"/>
      <c r="E283" s="116"/>
      <c r="F283" s="116"/>
      <c r="G283" s="116"/>
      <c r="H283" s="116"/>
      <c r="I283" s="116"/>
      <c r="J283" s="116"/>
      <c r="K283" s="116"/>
      <c r="L283" s="116"/>
      <c r="M283" s="116"/>
      <c r="N283" s="116"/>
      <c r="O283" s="116"/>
      <c r="P283" s="116"/>
      <c r="Q283" s="116"/>
      <c r="R283" s="116"/>
      <c r="S283" s="116"/>
      <c r="T283" s="116"/>
      <c r="U283" s="116"/>
      <c r="V283" s="116"/>
      <c r="W283" s="116"/>
      <c r="X283" s="116"/>
      <c r="Y283" s="116"/>
      <c r="Z283" s="116"/>
      <c r="AA283" s="116"/>
      <c r="AB283" s="116"/>
      <c r="AC283" s="116"/>
      <c r="AD283" s="116"/>
      <c r="AE283" s="116"/>
      <c r="AF283" s="116"/>
      <c r="AG283" s="116"/>
      <c r="AH283" s="116"/>
      <c r="AI283" s="116"/>
      <c r="AJ283" s="116"/>
      <c r="AK283" s="116"/>
      <c r="AL283" s="116"/>
      <c r="AM283" s="116"/>
      <c r="AN283" s="116"/>
      <c r="AO283" s="116"/>
      <c r="AP283" s="116"/>
      <c r="AQ283" s="116"/>
      <c r="AR283" s="116"/>
      <c r="AS283" s="116"/>
      <c r="AT283" s="116"/>
      <c r="AU283" s="116"/>
      <c r="AV283" s="116"/>
      <c r="AW283" s="116"/>
      <c r="AX283" s="116"/>
      <c r="AY283" s="116"/>
      <c r="AZ283" s="116"/>
      <c r="BA283" s="116"/>
      <c r="BB283" s="116"/>
      <c r="BC283" s="116"/>
      <c r="BD283" s="116"/>
      <c r="BE283" s="116"/>
      <c r="BF283" s="116"/>
      <c r="BG283" s="116"/>
      <c r="BH283" s="116"/>
    </row>
    <row r="284" spans="1:60" s="120" customFormat="1" hidden="1">
      <c r="A284" s="126" t="s">
        <v>2230</v>
      </c>
      <c r="B284" s="126" t="s">
        <v>2231</v>
      </c>
      <c r="C284" s="30" t="s">
        <v>1770</v>
      </c>
      <c r="D284" s="116"/>
      <c r="E284" s="116"/>
      <c r="F284" s="116"/>
      <c r="G284" s="116"/>
      <c r="H284" s="116"/>
      <c r="I284" s="116"/>
      <c r="J284" s="116"/>
      <c r="K284" s="116"/>
      <c r="L284" s="116"/>
      <c r="M284" s="116"/>
      <c r="N284" s="116"/>
      <c r="O284" s="116"/>
      <c r="P284" s="116"/>
      <c r="Q284" s="116"/>
      <c r="R284" s="116"/>
      <c r="S284" s="116"/>
      <c r="T284" s="116"/>
      <c r="U284" s="116"/>
      <c r="V284" s="116"/>
      <c r="W284" s="116"/>
      <c r="X284" s="116"/>
      <c r="Y284" s="116"/>
      <c r="Z284" s="116"/>
      <c r="AA284" s="116"/>
      <c r="AB284" s="116"/>
      <c r="AC284" s="116"/>
      <c r="AD284" s="116"/>
      <c r="AE284" s="116"/>
      <c r="AF284" s="116"/>
      <c r="AG284" s="116"/>
      <c r="AH284" s="116"/>
      <c r="AI284" s="116"/>
      <c r="AJ284" s="116"/>
      <c r="AK284" s="116"/>
      <c r="AL284" s="116"/>
      <c r="AM284" s="116"/>
      <c r="AN284" s="116"/>
      <c r="AO284" s="116"/>
      <c r="AP284" s="116"/>
      <c r="AQ284" s="116"/>
      <c r="AR284" s="116"/>
      <c r="AS284" s="116"/>
      <c r="AT284" s="116"/>
      <c r="AU284" s="116"/>
      <c r="AV284" s="116"/>
      <c r="AW284" s="116"/>
      <c r="AX284" s="116"/>
      <c r="AY284" s="116"/>
      <c r="AZ284" s="116"/>
      <c r="BA284" s="116"/>
      <c r="BB284" s="116"/>
      <c r="BC284" s="116"/>
      <c r="BD284" s="116"/>
      <c r="BE284" s="116"/>
      <c r="BF284" s="116"/>
      <c r="BG284" s="116"/>
      <c r="BH284" s="116"/>
    </row>
    <row r="285" spans="1:60" s="120" customFormat="1">
      <c r="A285" s="126" t="s">
        <v>2230</v>
      </c>
      <c r="B285" s="126" t="s">
        <v>2232</v>
      </c>
      <c r="C285" s="30" t="s">
        <v>1770</v>
      </c>
      <c r="D285" s="116"/>
      <c r="E285" s="116"/>
      <c r="F285" s="116"/>
      <c r="G285" s="116"/>
      <c r="H285" s="116"/>
      <c r="I285" s="116"/>
      <c r="J285" s="116"/>
      <c r="K285" s="116"/>
      <c r="L285" s="116"/>
      <c r="M285" s="116"/>
      <c r="N285" s="116"/>
      <c r="O285" s="116"/>
      <c r="P285" s="116"/>
      <c r="Q285" s="116"/>
      <c r="R285" s="116"/>
      <c r="S285" s="116"/>
      <c r="T285" s="116"/>
      <c r="U285" s="116"/>
      <c r="V285" s="116"/>
      <c r="W285" s="116"/>
      <c r="X285" s="116"/>
      <c r="Y285" s="116"/>
      <c r="Z285" s="116"/>
      <c r="AA285" s="116"/>
      <c r="AB285" s="116"/>
      <c r="AC285" s="116"/>
      <c r="AD285" s="116"/>
      <c r="AE285" s="116"/>
      <c r="AF285" s="116"/>
      <c r="AG285" s="116"/>
      <c r="AH285" s="116"/>
      <c r="AI285" s="116"/>
      <c r="AJ285" s="116"/>
      <c r="AK285" s="116"/>
      <c r="AL285" s="116"/>
      <c r="AM285" s="116"/>
      <c r="AN285" s="116"/>
      <c r="AO285" s="116"/>
      <c r="AP285" s="116"/>
      <c r="AQ285" s="116"/>
      <c r="AR285" s="116"/>
      <c r="AS285" s="116"/>
      <c r="AT285" s="116"/>
      <c r="AU285" s="116"/>
      <c r="AV285" s="116"/>
      <c r="AW285" s="116"/>
      <c r="AX285" s="116"/>
      <c r="AY285" s="116"/>
      <c r="AZ285" s="116"/>
      <c r="BA285" s="116"/>
      <c r="BB285" s="116"/>
      <c r="BC285" s="116"/>
      <c r="BD285" s="116"/>
      <c r="BE285" s="116"/>
      <c r="BF285" s="116"/>
      <c r="BG285" s="116"/>
      <c r="BH285" s="116"/>
    </row>
    <row r="286" spans="1:60" s="120" customFormat="1" hidden="1">
      <c r="A286" s="126" t="s">
        <v>2233</v>
      </c>
      <c r="B286" s="126" t="s">
        <v>2234</v>
      </c>
      <c r="C286" s="30" t="s">
        <v>1770</v>
      </c>
      <c r="D286" s="116"/>
      <c r="E286" s="116"/>
      <c r="F286" s="116"/>
      <c r="G286" s="116"/>
      <c r="H286" s="116"/>
      <c r="I286" s="116"/>
      <c r="J286" s="116"/>
      <c r="K286" s="116"/>
      <c r="L286" s="116"/>
      <c r="M286" s="116"/>
      <c r="N286" s="116"/>
      <c r="O286" s="116"/>
      <c r="P286" s="116"/>
      <c r="Q286" s="116"/>
      <c r="R286" s="116"/>
      <c r="S286" s="116"/>
      <c r="T286" s="116"/>
      <c r="U286" s="116"/>
      <c r="V286" s="116"/>
      <c r="W286" s="116"/>
      <c r="X286" s="116"/>
      <c r="Y286" s="116"/>
      <c r="Z286" s="116"/>
      <c r="AA286" s="116"/>
      <c r="AB286" s="116"/>
      <c r="AC286" s="116"/>
      <c r="AD286" s="116"/>
      <c r="AE286" s="116"/>
      <c r="AF286" s="116"/>
      <c r="AG286" s="116"/>
      <c r="AH286" s="116"/>
      <c r="AI286" s="116"/>
      <c r="AJ286" s="116"/>
      <c r="AK286" s="116"/>
      <c r="AL286" s="116"/>
      <c r="AM286" s="116"/>
      <c r="AN286" s="116"/>
      <c r="AO286" s="116"/>
      <c r="AP286" s="116"/>
      <c r="AQ286" s="116"/>
      <c r="AR286" s="116"/>
      <c r="AS286" s="116"/>
      <c r="AT286" s="116"/>
      <c r="AU286" s="116"/>
      <c r="AV286" s="116"/>
      <c r="AW286" s="116"/>
      <c r="AX286" s="116"/>
      <c r="AY286" s="116"/>
      <c r="AZ286" s="116"/>
      <c r="BA286" s="116"/>
      <c r="BB286" s="116"/>
      <c r="BC286" s="116"/>
      <c r="BD286" s="116"/>
      <c r="BE286" s="116"/>
      <c r="BF286" s="116"/>
      <c r="BG286" s="116"/>
      <c r="BH286" s="116"/>
    </row>
    <row r="287" spans="1:60" s="120" customFormat="1" hidden="1">
      <c r="A287" s="126" t="s">
        <v>2233</v>
      </c>
      <c r="B287" s="126" t="s">
        <v>2235</v>
      </c>
      <c r="C287" s="30" t="s">
        <v>1770</v>
      </c>
      <c r="D287" s="116"/>
      <c r="E287" s="116"/>
      <c r="F287" s="116"/>
      <c r="G287" s="116"/>
      <c r="H287" s="116"/>
      <c r="I287" s="116"/>
      <c r="J287" s="116"/>
      <c r="K287" s="116"/>
      <c r="L287" s="116"/>
      <c r="M287" s="116"/>
      <c r="N287" s="116"/>
      <c r="O287" s="116"/>
      <c r="P287" s="116"/>
      <c r="Q287" s="116"/>
      <c r="R287" s="116"/>
      <c r="S287" s="116"/>
      <c r="T287" s="116"/>
      <c r="U287" s="116"/>
      <c r="V287" s="116"/>
      <c r="W287" s="116"/>
      <c r="X287" s="116"/>
      <c r="Y287" s="116"/>
      <c r="Z287" s="116"/>
      <c r="AA287" s="116"/>
      <c r="AB287" s="116"/>
      <c r="AC287" s="116"/>
      <c r="AD287" s="116"/>
      <c r="AE287" s="116"/>
      <c r="AF287" s="116"/>
      <c r="AG287" s="116"/>
      <c r="AH287" s="116"/>
      <c r="AI287" s="116"/>
      <c r="AJ287" s="116"/>
      <c r="AK287" s="116"/>
      <c r="AL287" s="116"/>
      <c r="AM287" s="116"/>
      <c r="AN287" s="116"/>
      <c r="AO287" s="116"/>
      <c r="AP287" s="116"/>
      <c r="AQ287" s="116"/>
      <c r="AR287" s="116"/>
      <c r="AS287" s="116"/>
      <c r="AT287" s="116"/>
      <c r="AU287" s="116"/>
      <c r="AV287" s="116"/>
      <c r="AW287" s="116"/>
      <c r="AX287" s="116"/>
      <c r="AY287" s="116"/>
      <c r="AZ287" s="116"/>
      <c r="BA287" s="116"/>
      <c r="BB287" s="116"/>
      <c r="BC287" s="116"/>
      <c r="BD287" s="116"/>
      <c r="BE287" s="116"/>
      <c r="BF287" s="116"/>
      <c r="BG287" s="116"/>
      <c r="BH287" s="116"/>
    </row>
    <row r="288" spans="1:60" s="120" customFormat="1" hidden="1">
      <c r="A288" s="126" t="s">
        <v>2236</v>
      </c>
      <c r="B288" s="126" t="s">
        <v>2237</v>
      </c>
      <c r="C288" s="30" t="s">
        <v>1770</v>
      </c>
      <c r="D288" s="116"/>
      <c r="E288" s="116"/>
      <c r="F288" s="116"/>
      <c r="G288" s="116"/>
      <c r="H288" s="116"/>
      <c r="I288" s="116"/>
      <c r="J288" s="116"/>
      <c r="K288" s="116"/>
      <c r="L288" s="116"/>
      <c r="M288" s="116"/>
      <c r="N288" s="116"/>
      <c r="O288" s="116"/>
      <c r="P288" s="116"/>
      <c r="Q288" s="116"/>
      <c r="R288" s="116"/>
      <c r="S288" s="116"/>
      <c r="T288" s="116"/>
      <c r="U288" s="116"/>
      <c r="V288" s="116"/>
      <c r="W288" s="116"/>
      <c r="X288" s="116"/>
      <c r="Y288" s="116"/>
      <c r="Z288" s="116"/>
      <c r="AA288" s="116"/>
      <c r="AB288" s="116"/>
      <c r="AC288" s="116"/>
      <c r="AD288" s="116"/>
      <c r="AE288" s="116"/>
      <c r="AF288" s="116"/>
      <c r="AG288" s="116"/>
      <c r="AH288" s="116"/>
      <c r="AI288" s="116"/>
      <c r="AJ288" s="116"/>
      <c r="AK288" s="116"/>
      <c r="AL288" s="116"/>
      <c r="AM288" s="116"/>
      <c r="AN288" s="116"/>
      <c r="AO288" s="116"/>
      <c r="AP288" s="116"/>
      <c r="AQ288" s="116"/>
      <c r="AR288" s="116"/>
      <c r="AS288" s="116"/>
      <c r="AT288" s="116"/>
      <c r="AU288" s="116"/>
      <c r="AV288" s="116"/>
      <c r="AW288" s="116"/>
      <c r="AX288" s="116"/>
      <c r="AY288" s="116"/>
      <c r="AZ288" s="116"/>
      <c r="BA288" s="116"/>
      <c r="BB288" s="116"/>
      <c r="BC288" s="116"/>
      <c r="BD288" s="116"/>
      <c r="BE288" s="116"/>
      <c r="BF288" s="116"/>
      <c r="BG288" s="116"/>
      <c r="BH288" s="116"/>
    </row>
    <row r="289" spans="1:60" s="120" customFormat="1">
      <c r="A289" s="126" t="s">
        <v>2236</v>
      </c>
      <c r="B289" s="126" t="s">
        <v>2238</v>
      </c>
      <c r="C289" s="30" t="s">
        <v>1770</v>
      </c>
      <c r="D289" s="116"/>
      <c r="E289" s="116"/>
      <c r="F289" s="116"/>
      <c r="G289" s="116"/>
      <c r="H289" s="116"/>
      <c r="I289" s="116"/>
      <c r="J289" s="116"/>
      <c r="K289" s="116"/>
      <c r="L289" s="116"/>
      <c r="M289" s="116"/>
      <c r="N289" s="116"/>
      <c r="O289" s="116"/>
      <c r="P289" s="116"/>
      <c r="Q289" s="116"/>
      <c r="R289" s="116"/>
      <c r="S289" s="116"/>
      <c r="T289" s="116"/>
      <c r="U289" s="116"/>
      <c r="V289" s="116"/>
      <c r="W289" s="116"/>
      <c r="X289" s="116"/>
      <c r="Y289" s="116"/>
      <c r="Z289" s="116"/>
      <c r="AA289" s="116"/>
      <c r="AB289" s="116"/>
      <c r="AC289" s="116"/>
      <c r="AD289" s="116"/>
      <c r="AE289" s="116"/>
      <c r="AF289" s="116"/>
      <c r="AG289" s="116"/>
      <c r="AH289" s="116"/>
      <c r="AI289" s="116"/>
      <c r="AJ289" s="116"/>
      <c r="AK289" s="116"/>
      <c r="AL289" s="116"/>
      <c r="AM289" s="116"/>
      <c r="AN289" s="116"/>
      <c r="AO289" s="116"/>
      <c r="AP289" s="116"/>
      <c r="AQ289" s="116"/>
      <c r="AR289" s="116"/>
      <c r="AS289" s="116"/>
      <c r="AT289" s="116"/>
      <c r="AU289" s="116"/>
      <c r="AV289" s="116"/>
      <c r="AW289" s="116"/>
      <c r="AX289" s="116"/>
      <c r="AY289" s="116"/>
      <c r="AZ289" s="116"/>
      <c r="BA289" s="116"/>
      <c r="BB289" s="116"/>
      <c r="BC289" s="116"/>
      <c r="BD289" s="116"/>
      <c r="BE289" s="116"/>
      <c r="BF289" s="116"/>
      <c r="BG289" s="116"/>
      <c r="BH289" s="116"/>
    </row>
    <row r="290" spans="1:60" s="120" customFormat="1" hidden="1">
      <c r="A290" s="126" t="s">
        <v>2239</v>
      </c>
      <c r="B290" s="126" t="s">
        <v>2240</v>
      </c>
      <c r="C290" s="30" t="s">
        <v>1770</v>
      </c>
      <c r="D290" s="116"/>
      <c r="E290" s="116"/>
      <c r="F290" s="116"/>
      <c r="G290" s="116"/>
      <c r="H290" s="116"/>
      <c r="I290" s="116"/>
      <c r="J290" s="116"/>
      <c r="K290" s="116"/>
      <c r="L290" s="116"/>
      <c r="M290" s="116"/>
      <c r="N290" s="116"/>
      <c r="O290" s="116"/>
      <c r="P290" s="116"/>
      <c r="Q290" s="116"/>
      <c r="R290" s="116"/>
      <c r="S290" s="116"/>
      <c r="T290" s="116"/>
      <c r="U290" s="116"/>
      <c r="V290" s="116"/>
      <c r="W290" s="116"/>
      <c r="X290" s="116"/>
      <c r="Y290" s="116"/>
      <c r="Z290" s="116"/>
      <c r="AA290" s="116"/>
      <c r="AB290" s="116"/>
      <c r="AC290" s="116"/>
      <c r="AD290" s="116"/>
      <c r="AE290" s="116"/>
      <c r="AF290" s="116"/>
      <c r="AG290" s="116"/>
      <c r="AH290" s="116"/>
      <c r="AI290" s="116"/>
      <c r="AJ290" s="116"/>
      <c r="AK290" s="116"/>
      <c r="AL290" s="116"/>
      <c r="AM290" s="116"/>
      <c r="AN290" s="116"/>
      <c r="AO290" s="116"/>
      <c r="AP290" s="116"/>
      <c r="AQ290" s="116"/>
      <c r="AR290" s="116"/>
      <c r="AS290" s="116"/>
      <c r="AT290" s="116"/>
      <c r="AU290" s="116"/>
      <c r="AV290" s="116"/>
      <c r="AW290" s="116"/>
      <c r="AX290" s="116"/>
      <c r="AY290" s="116"/>
      <c r="AZ290" s="116"/>
      <c r="BA290" s="116"/>
      <c r="BB290" s="116"/>
      <c r="BC290" s="116"/>
      <c r="BD290" s="116"/>
      <c r="BE290" s="116"/>
      <c r="BF290" s="116"/>
      <c r="BG290" s="116"/>
      <c r="BH290" s="116"/>
    </row>
    <row r="291" spans="1:60" s="120" customFormat="1" hidden="1">
      <c r="A291" s="10" t="s">
        <v>2241</v>
      </c>
      <c r="B291" s="10" t="s">
        <v>2242</v>
      </c>
      <c r="C291" s="10" t="s">
        <v>1770</v>
      </c>
      <c r="D291" s="116"/>
      <c r="E291" s="116"/>
      <c r="F291" s="116"/>
      <c r="G291" s="116"/>
      <c r="H291" s="116"/>
      <c r="I291" s="116"/>
      <c r="J291" s="116"/>
      <c r="K291" s="116"/>
      <c r="L291" s="116"/>
      <c r="M291" s="116"/>
      <c r="N291" s="116"/>
      <c r="O291" s="116"/>
      <c r="P291" s="116"/>
      <c r="Q291" s="116"/>
      <c r="R291" s="116"/>
      <c r="S291" s="116"/>
      <c r="T291" s="116"/>
      <c r="U291" s="116"/>
      <c r="V291" s="116"/>
      <c r="W291" s="116"/>
      <c r="X291" s="116"/>
      <c r="Y291" s="116"/>
      <c r="Z291" s="116"/>
      <c r="AA291" s="116"/>
      <c r="AB291" s="116"/>
      <c r="AC291" s="116"/>
      <c r="AD291" s="116"/>
      <c r="AE291" s="116"/>
      <c r="AF291" s="116"/>
      <c r="AG291" s="116"/>
      <c r="AH291" s="116"/>
      <c r="AI291" s="116"/>
      <c r="AJ291" s="116"/>
      <c r="AK291" s="116"/>
      <c r="AL291" s="116"/>
      <c r="AM291" s="116"/>
      <c r="AN291" s="116"/>
      <c r="AO291" s="116"/>
      <c r="AP291" s="116"/>
      <c r="AQ291" s="116"/>
      <c r="AR291" s="116"/>
      <c r="AS291" s="116"/>
      <c r="AT291" s="116"/>
      <c r="AU291" s="116"/>
      <c r="AV291" s="116"/>
      <c r="AW291" s="116"/>
      <c r="AX291" s="116"/>
      <c r="AY291" s="116"/>
      <c r="AZ291" s="116"/>
      <c r="BA291" s="116"/>
      <c r="BB291" s="116"/>
      <c r="BC291" s="116"/>
      <c r="BD291" s="116"/>
      <c r="BE291" s="116"/>
      <c r="BF291" s="116"/>
      <c r="BG291" s="116"/>
      <c r="BH291" s="116"/>
    </row>
    <row r="292" spans="1:60" s="120" customFormat="1" hidden="1">
      <c r="A292" s="10" t="s">
        <v>2243</v>
      </c>
      <c r="B292" s="10" t="s">
        <v>2244</v>
      </c>
      <c r="C292" s="10" t="s">
        <v>1770</v>
      </c>
      <c r="D292" s="116"/>
      <c r="E292" s="116"/>
      <c r="F292" s="116"/>
      <c r="G292" s="116"/>
      <c r="H292" s="116"/>
      <c r="I292" s="116"/>
      <c r="J292" s="116"/>
      <c r="K292" s="116"/>
      <c r="L292" s="116"/>
      <c r="M292" s="116"/>
      <c r="N292" s="116"/>
      <c r="O292" s="116"/>
      <c r="P292" s="116"/>
      <c r="Q292" s="116"/>
      <c r="R292" s="116"/>
      <c r="S292" s="116"/>
      <c r="T292" s="116"/>
      <c r="U292" s="116"/>
      <c r="V292" s="116"/>
      <c r="W292" s="116"/>
      <c r="X292" s="116"/>
      <c r="Y292" s="116"/>
      <c r="Z292" s="116"/>
      <c r="AA292" s="116"/>
      <c r="AB292" s="116"/>
      <c r="AC292" s="116"/>
      <c r="AD292" s="116"/>
      <c r="AE292" s="116"/>
      <c r="AF292" s="116"/>
      <c r="AG292" s="116"/>
      <c r="AH292" s="116"/>
      <c r="AI292" s="116"/>
      <c r="AJ292" s="116"/>
      <c r="AK292" s="116"/>
      <c r="AL292" s="116"/>
      <c r="AM292" s="116"/>
      <c r="AN292" s="116"/>
      <c r="AO292" s="116"/>
      <c r="AP292" s="116"/>
      <c r="AQ292" s="116"/>
      <c r="AR292" s="116"/>
      <c r="AS292" s="116"/>
      <c r="AT292" s="116"/>
      <c r="AU292" s="116"/>
      <c r="AV292" s="116"/>
      <c r="AW292" s="116"/>
      <c r="AX292" s="116"/>
      <c r="AY292" s="116"/>
      <c r="AZ292" s="116"/>
      <c r="BA292" s="116"/>
      <c r="BB292" s="116"/>
      <c r="BC292" s="116"/>
      <c r="BD292" s="116"/>
      <c r="BE292" s="116"/>
      <c r="BF292" s="116"/>
      <c r="BG292" s="116"/>
      <c r="BH292" s="116"/>
    </row>
    <row r="293" spans="1:60" s="120" customFormat="1" hidden="1">
      <c r="A293" s="126" t="s">
        <v>2245</v>
      </c>
      <c r="B293" s="130" t="s">
        <v>2246</v>
      </c>
      <c r="C293" s="30" t="s">
        <v>1770</v>
      </c>
      <c r="D293" s="116"/>
      <c r="E293" s="116"/>
      <c r="F293" s="116"/>
      <c r="G293" s="116"/>
      <c r="H293" s="116"/>
      <c r="I293" s="116"/>
      <c r="J293" s="116"/>
      <c r="K293" s="116"/>
      <c r="L293" s="116"/>
      <c r="M293" s="116"/>
      <c r="N293" s="116"/>
      <c r="O293" s="116"/>
      <c r="P293" s="116"/>
      <c r="Q293" s="116"/>
      <c r="R293" s="116"/>
      <c r="S293" s="116"/>
      <c r="T293" s="116"/>
      <c r="U293" s="116"/>
      <c r="V293" s="116"/>
      <c r="W293" s="116"/>
      <c r="X293" s="116"/>
      <c r="Y293" s="116"/>
      <c r="Z293" s="116"/>
      <c r="AA293" s="116"/>
      <c r="AB293" s="116"/>
      <c r="AC293" s="116"/>
      <c r="AD293" s="116"/>
      <c r="AE293" s="116"/>
      <c r="AF293" s="116"/>
      <c r="AG293" s="116"/>
      <c r="AH293" s="116"/>
      <c r="AI293" s="116"/>
      <c r="AJ293" s="116"/>
      <c r="AK293" s="116"/>
      <c r="AL293" s="116"/>
      <c r="AM293" s="116"/>
      <c r="AN293" s="116"/>
      <c r="AO293" s="116"/>
      <c r="AP293" s="116"/>
      <c r="AQ293" s="116"/>
      <c r="AR293" s="116"/>
      <c r="AS293" s="116"/>
      <c r="AT293" s="116"/>
      <c r="AU293" s="116"/>
      <c r="AV293" s="116"/>
      <c r="AW293" s="116"/>
      <c r="AX293" s="116"/>
      <c r="AY293" s="116"/>
      <c r="AZ293" s="116"/>
      <c r="BA293" s="116"/>
      <c r="BB293" s="116"/>
      <c r="BC293" s="116"/>
      <c r="BD293" s="116"/>
      <c r="BE293" s="116"/>
      <c r="BF293" s="116"/>
      <c r="BG293" s="116"/>
      <c r="BH293" s="116"/>
    </row>
    <row r="294" spans="1:60" s="120" customFormat="1" hidden="1">
      <c r="A294" s="126" t="s">
        <v>2247</v>
      </c>
      <c r="B294" s="130" t="s">
        <v>2248</v>
      </c>
      <c r="C294" s="30" t="s">
        <v>1770</v>
      </c>
      <c r="D294" s="116"/>
      <c r="E294" s="116"/>
      <c r="F294" s="116"/>
      <c r="G294" s="116"/>
      <c r="H294" s="116"/>
      <c r="I294" s="116"/>
      <c r="J294" s="116"/>
      <c r="K294" s="116"/>
      <c r="L294" s="116"/>
      <c r="M294" s="116"/>
      <c r="N294" s="116"/>
      <c r="O294" s="116"/>
      <c r="P294" s="116"/>
      <c r="Q294" s="116"/>
      <c r="R294" s="116"/>
      <c r="S294" s="116"/>
      <c r="T294" s="116"/>
      <c r="U294" s="116"/>
      <c r="V294" s="116"/>
      <c r="W294" s="116"/>
      <c r="X294" s="116"/>
      <c r="Y294" s="116"/>
      <c r="Z294" s="116"/>
      <c r="AA294" s="116"/>
      <c r="AB294" s="116"/>
      <c r="AC294" s="116"/>
      <c r="AD294" s="116"/>
      <c r="AE294" s="116"/>
      <c r="AF294" s="116"/>
      <c r="AG294" s="116"/>
      <c r="AH294" s="116"/>
      <c r="AI294" s="116"/>
      <c r="AJ294" s="116"/>
      <c r="AK294" s="116"/>
      <c r="AL294" s="116"/>
      <c r="AM294" s="116"/>
      <c r="AN294" s="116"/>
      <c r="AO294" s="116"/>
      <c r="AP294" s="116"/>
      <c r="AQ294" s="116"/>
      <c r="AR294" s="116"/>
      <c r="AS294" s="116"/>
      <c r="AT294" s="116"/>
      <c r="AU294" s="116"/>
      <c r="AV294" s="116"/>
      <c r="AW294" s="116"/>
      <c r="AX294" s="116"/>
      <c r="AY294" s="116"/>
      <c r="AZ294" s="116"/>
      <c r="BA294" s="116"/>
      <c r="BB294" s="116"/>
      <c r="BC294" s="116"/>
      <c r="BD294" s="116"/>
      <c r="BE294" s="116"/>
      <c r="BF294" s="116"/>
      <c r="BG294" s="116"/>
      <c r="BH294" s="116"/>
    </row>
    <row r="295" spans="1:60" s="120" customFormat="1" hidden="1">
      <c r="A295" s="126" t="s">
        <v>2249</v>
      </c>
      <c r="B295" s="130" t="s">
        <v>2250</v>
      </c>
      <c r="C295" s="30" t="s">
        <v>1770</v>
      </c>
      <c r="D295" s="116"/>
      <c r="E295" s="116"/>
      <c r="F295" s="116"/>
      <c r="G295" s="116"/>
      <c r="H295" s="116"/>
      <c r="I295" s="116"/>
      <c r="J295" s="116"/>
      <c r="K295" s="116"/>
      <c r="L295" s="116"/>
      <c r="M295" s="116"/>
      <c r="N295" s="116"/>
      <c r="O295" s="116"/>
      <c r="P295" s="116"/>
      <c r="Q295" s="116"/>
      <c r="R295" s="116"/>
      <c r="S295" s="116"/>
      <c r="T295" s="116"/>
      <c r="U295" s="116"/>
      <c r="V295" s="116"/>
      <c r="W295" s="116"/>
      <c r="X295" s="116"/>
      <c r="Y295" s="116"/>
      <c r="Z295" s="116"/>
      <c r="AA295" s="116"/>
      <c r="AB295" s="116"/>
      <c r="AC295" s="116"/>
      <c r="AD295" s="116"/>
      <c r="AE295" s="116"/>
      <c r="AF295" s="116"/>
      <c r="AG295" s="116"/>
      <c r="AH295" s="116"/>
      <c r="AI295" s="116"/>
      <c r="AJ295" s="116"/>
      <c r="AK295" s="116"/>
      <c r="AL295" s="116"/>
      <c r="AM295" s="116"/>
      <c r="AN295" s="116"/>
      <c r="AO295" s="116"/>
      <c r="AP295" s="116"/>
      <c r="AQ295" s="116"/>
      <c r="AR295" s="116"/>
      <c r="AS295" s="116"/>
      <c r="AT295" s="116"/>
      <c r="AU295" s="116"/>
      <c r="AV295" s="116"/>
      <c r="AW295" s="116"/>
      <c r="AX295" s="116"/>
      <c r="AY295" s="116"/>
      <c r="AZ295" s="116"/>
      <c r="BA295" s="116"/>
      <c r="BB295" s="116"/>
      <c r="BC295" s="116"/>
      <c r="BD295" s="116"/>
      <c r="BE295" s="116"/>
      <c r="BF295" s="116"/>
      <c r="BG295" s="116"/>
      <c r="BH295" s="116"/>
    </row>
    <row r="296" spans="1:60" s="120" customFormat="1" hidden="1">
      <c r="A296" s="126" t="s">
        <v>2251</v>
      </c>
      <c r="B296" s="130" t="s">
        <v>2252</v>
      </c>
      <c r="C296" s="30" t="s">
        <v>1770</v>
      </c>
      <c r="D296" s="116"/>
      <c r="E296" s="116"/>
      <c r="F296" s="116"/>
      <c r="G296" s="116"/>
      <c r="H296" s="116"/>
      <c r="I296" s="116"/>
      <c r="J296" s="116"/>
      <c r="K296" s="116"/>
      <c r="L296" s="116"/>
      <c r="M296" s="116"/>
      <c r="N296" s="116"/>
      <c r="O296" s="116"/>
      <c r="P296" s="116"/>
      <c r="Q296" s="116"/>
      <c r="R296" s="116"/>
      <c r="S296" s="116"/>
      <c r="T296" s="116"/>
      <c r="U296" s="116"/>
      <c r="V296" s="116"/>
      <c r="W296" s="116"/>
      <c r="X296" s="116"/>
      <c r="Y296" s="116"/>
      <c r="Z296" s="116"/>
      <c r="AA296" s="116"/>
      <c r="AB296" s="116"/>
      <c r="AC296" s="116"/>
      <c r="AD296" s="116"/>
      <c r="AE296" s="116"/>
      <c r="AF296" s="116"/>
      <c r="AG296" s="116"/>
      <c r="AH296" s="116"/>
      <c r="AI296" s="116"/>
      <c r="AJ296" s="116"/>
      <c r="AK296" s="116"/>
      <c r="AL296" s="116"/>
      <c r="AM296" s="116"/>
      <c r="AN296" s="116"/>
      <c r="AO296" s="116"/>
      <c r="AP296" s="116"/>
      <c r="AQ296" s="116"/>
      <c r="AR296" s="116"/>
      <c r="AS296" s="116"/>
      <c r="AT296" s="116"/>
      <c r="AU296" s="116"/>
      <c r="AV296" s="116"/>
      <c r="AW296" s="116"/>
      <c r="AX296" s="116"/>
      <c r="AY296" s="116"/>
      <c r="AZ296" s="116"/>
      <c r="BA296" s="116"/>
      <c r="BB296" s="116"/>
      <c r="BC296" s="116"/>
      <c r="BD296" s="116"/>
      <c r="BE296" s="116"/>
      <c r="BF296" s="116"/>
      <c r="BG296" s="116"/>
      <c r="BH296" s="116"/>
    </row>
    <row r="297" spans="1:60" s="120" customFormat="1" hidden="1">
      <c r="A297" s="126" t="s">
        <v>2253</v>
      </c>
      <c r="B297" s="130" t="s">
        <v>2254</v>
      </c>
      <c r="C297" s="30" t="s">
        <v>1770</v>
      </c>
      <c r="D297" s="116"/>
      <c r="E297" s="116"/>
      <c r="F297" s="116"/>
      <c r="G297" s="116"/>
      <c r="H297" s="116"/>
      <c r="I297" s="116"/>
      <c r="J297" s="116"/>
      <c r="K297" s="116"/>
      <c r="L297" s="116"/>
      <c r="M297" s="116"/>
      <c r="N297" s="116"/>
      <c r="O297" s="116"/>
      <c r="P297" s="116"/>
      <c r="Q297" s="116"/>
      <c r="R297" s="116"/>
      <c r="S297" s="116"/>
      <c r="T297" s="116"/>
      <c r="U297" s="116"/>
      <c r="V297" s="116"/>
      <c r="W297" s="116"/>
      <c r="X297" s="116"/>
      <c r="Y297" s="116"/>
      <c r="Z297" s="116"/>
      <c r="AA297" s="116"/>
      <c r="AB297" s="116"/>
      <c r="AC297" s="116"/>
      <c r="AD297" s="116"/>
      <c r="AE297" s="116"/>
      <c r="AF297" s="116"/>
      <c r="AG297" s="116"/>
      <c r="AH297" s="116"/>
      <c r="AI297" s="116"/>
      <c r="AJ297" s="116"/>
      <c r="AK297" s="116"/>
      <c r="AL297" s="116"/>
      <c r="AM297" s="116"/>
      <c r="AN297" s="116"/>
      <c r="AO297" s="116"/>
      <c r="AP297" s="116"/>
      <c r="AQ297" s="116"/>
      <c r="AR297" s="116"/>
      <c r="AS297" s="116"/>
      <c r="AT297" s="116"/>
      <c r="AU297" s="116"/>
      <c r="AV297" s="116"/>
      <c r="AW297" s="116"/>
      <c r="AX297" s="116"/>
      <c r="AY297" s="116"/>
      <c r="AZ297" s="116"/>
      <c r="BA297" s="116"/>
      <c r="BB297" s="116"/>
      <c r="BC297" s="116"/>
      <c r="BD297" s="116"/>
      <c r="BE297" s="116"/>
      <c r="BF297" s="116"/>
      <c r="BG297" s="116"/>
      <c r="BH297" s="116"/>
    </row>
    <row r="298" spans="1:60" s="120" customFormat="1" hidden="1">
      <c r="A298" s="126" t="s">
        <v>2255</v>
      </c>
      <c r="B298" s="130" t="s">
        <v>2256</v>
      </c>
      <c r="C298" s="30" t="s">
        <v>1770</v>
      </c>
      <c r="D298" s="116"/>
      <c r="E298" s="116"/>
      <c r="F298" s="116"/>
      <c r="G298" s="116"/>
      <c r="H298" s="116"/>
      <c r="I298" s="116"/>
      <c r="J298" s="116"/>
      <c r="K298" s="116"/>
      <c r="L298" s="116"/>
      <c r="M298" s="116"/>
      <c r="N298" s="116"/>
      <c r="O298" s="116"/>
      <c r="P298" s="116"/>
      <c r="Q298" s="116"/>
      <c r="R298" s="116"/>
      <c r="S298" s="116"/>
      <c r="T298" s="116"/>
      <c r="U298" s="116"/>
      <c r="V298" s="116"/>
      <c r="W298" s="116"/>
      <c r="X298" s="116"/>
      <c r="Y298" s="116"/>
      <c r="Z298" s="116"/>
      <c r="AA298" s="116"/>
      <c r="AB298" s="116"/>
      <c r="AC298" s="116"/>
      <c r="AD298" s="116"/>
      <c r="AE298" s="116"/>
      <c r="AF298" s="116"/>
      <c r="AG298" s="116"/>
      <c r="AH298" s="116"/>
      <c r="AI298" s="116"/>
      <c r="AJ298" s="116"/>
      <c r="AK298" s="116"/>
      <c r="AL298" s="116"/>
      <c r="AM298" s="116"/>
      <c r="AN298" s="116"/>
      <c r="AO298" s="116"/>
      <c r="AP298" s="116"/>
      <c r="AQ298" s="116"/>
      <c r="AR298" s="116"/>
      <c r="AS298" s="116"/>
      <c r="AT298" s="116"/>
      <c r="AU298" s="116"/>
      <c r="AV298" s="116"/>
      <c r="AW298" s="116"/>
      <c r="AX298" s="116"/>
      <c r="AY298" s="116"/>
      <c r="AZ298" s="116"/>
      <c r="BA298" s="116"/>
      <c r="BB298" s="116"/>
      <c r="BC298" s="116"/>
      <c r="BD298" s="116"/>
      <c r="BE298" s="116"/>
      <c r="BF298" s="116"/>
      <c r="BG298" s="116"/>
      <c r="BH298" s="116"/>
    </row>
    <row r="299" spans="1:60" s="120" customFormat="1" hidden="1">
      <c r="A299" s="126" t="s">
        <v>2257</v>
      </c>
      <c r="B299" s="130" t="s">
        <v>2258</v>
      </c>
      <c r="C299" s="30" t="s">
        <v>1770</v>
      </c>
      <c r="D299" s="116"/>
      <c r="E299" s="116"/>
      <c r="F299" s="116"/>
      <c r="G299" s="116"/>
      <c r="H299" s="116"/>
      <c r="I299" s="116"/>
      <c r="J299" s="116"/>
      <c r="K299" s="116"/>
      <c r="L299" s="116"/>
      <c r="M299" s="116"/>
      <c r="N299" s="116"/>
      <c r="O299" s="116"/>
      <c r="P299" s="116"/>
      <c r="Q299" s="116"/>
      <c r="R299" s="116"/>
      <c r="S299" s="116"/>
      <c r="T299" s="116"/>
      <c r="U299" s="116"/>
      <c r="V299" s="116"/>
      <c r="W299" s="116"/>
      <c r="X299" s="116"/>
      <c r="Y299" s="116"/>
      <c r="Z299" s="116"/>
      <c r="AA299" s="116"/>
      <c r="AB299" s="116"/>
      <c r="AC299" s="116"/>
      <c r="AD299" s="116"/>
      <c r="AE299" s="116"/>
      <c r="AF299" s="116"/>
      <c r="AG299" s="116"/>
      <c r="AH299" s="116"/>
      <c r="AI299" s="116"/>
      <c r="AJ299" s="116"/>
      <c r="AK299" s="116"/>
      <c r="AL299" s="116"/>
      <c r="AM299" s="116"/>
      <c r="AN299" s="116"/>
      <c r="AO299" s="116"/>
      <c r="AP299" s="116"/>
      <c r="AQ299" s="116"/>
      <c r="AR299" s="116"/>
      <c r="AS299" s="116"/>
      <c r="AT299" s="116"/>
      <c r="AU299" s="116"/>
      <c r="AV299" s="116"/>
      <c r="AW299" s="116"/>
      <c r="AX299" s="116"/>
      <c r="AY299" s="116"/>
      <c r="AZ299" s="116"/>
      <c r="BA299" s="116"/>
      <c r="BB299" s="116"/>
      <c r="BC299" s="116"/>
      <c r="BD299" s="116"/>
      <c r="BE299" s="116"/>
      <c r="BF299" s="116"/>
      <c r="BG299" s="116"/>
      <c r="BH299" s="116"/>
    </row>
    <row r="300" spans="1:60" s="120" customFormat="1" hidden="1">
      <c r="A300" s="126" t="s">
        <v>2259</v>
      </c>
      <c r="B300" s="130" t="s">
        <v>2260</v>
      </c>
      <c r="C300" s="30" t="s">
        <v>1770</v>
      </c>
      <c r="D300" s="116"/>
      <c r="E300" s="116"/>
      <c r="F300" s="116"/>
      <c r="G300" s="116"/>
      <c r="H300" s="116"/>
      <c r="I300" s="116"/>
      <c r="J300" s="116"/>
      <c r="K300" s="116"/>
      <c r="L300" s="116"/>
      <c r="M300" s="116"/>
      <c r="N300" s="116"/>
      <c r="O300" s="116"/>
      <c r="P300" s="116"/>
      <c r="Q300" s="116"/>
      <c r="R300" s="116"/>
      <c r="S300" s="116"/>
      <c r="T300" s="116"/>
      <c r="U300" s="116"/>
      <c r="V300" s="116"/>
      <c r="W300" s="116"/>
      <c r="X300" s="116"/>
      <c r="Y300" s="116"/>
      <c r="Z300" s="116"/>
      <c r="AA300" s="116"/>
      <c r="AB300" s="116"/>
      <c r="AC300" s="116"/>
      <c r="AD300" s="116"/>
      <c r="AE300" s="116"/>
      <c r="AF300" s="116"/>
      <c r="AG300" s="116"/>
      <c r="AH300" s="116"/>
      <c r="AI300" s="116"/>
      <c r="AJ300" s="116"/>
      <c r="AK300" s="116"/>
      <c r="AL300" s="116"/>
      <c r="AM300" s="116"/>
      <c r="AN300" s="116"/>
      <c r="AO300" s="116"/>
      <c r="AP300" s="116"/>
      <c r="AQ300" s="116"/>
      <c r="AR300" s="116"/>
      <c r="AS300" s="116"/>
      <c r="AT300" s="116"/>
      <c r="AU300" s="116"/>
      <c r="AV300" s="116"/>
      <c r="AW300" s="116"/>
      <c r="AX300" s="116"/>
      <c r="AY300" s="116"/>
      <c r="AZ300" s="116"/>
      <c r="BA300" s="116"/>
      <c r="BB300" s="116"/>
      <c r="BC300" s="116"/>
      <c r="BD300" s="116"/>
      <c r="BE300" s="116"/>
      <c r="BF300" s="116"/>
      <c r="BG300" s="116"/>
      <c r="BH300" s="116"/>
    </row>
    <row r="301" spans="1:60" s="120" customFormat="1" hidden="1">
      <c r="A301" s="126" t="s">
        <v>2261</v>
      </c>
      <c r="B301" s="130" t="s">
        <v>2262</v>
      </c>
      <c r="C301" s="30" t="s">
        <v>1770</v>
      </c>
      <c r="D301" s="116"/>
      <c r="E301" s="116"/>
      <c r="F301" s="116"/>
      <c r="G301" s="116"/>
      <c r="H301" s="116"/>
      <c r="I301" s="116"/>
      <c r="J301" s="116"/>
      <c r="K301" s="116"/>
      <c r="L301" s="116"/>
      <c r="M301" s="116"/>
      <c r="N301" s="116"/>
      <c r="O301" s="116"/>
      <c r="P301" s="116"/>
      <c r="Q301" s="116"/>
      <c r="R301" s="116"/>
      <c r="S301" s="116"/>
      <c r="T301" s="116"/>
      <c r="U301" s="116"/>
      <c r="V301" s="116"/>
      <c r="W301" s="116"/>
      <c r="X301" s="116"/>
      <c r="Y301" s="116"/>
      <c r="Z301" s="116"/>
      <c r="AA301" s="116"/>
      <c r="AB301" s="116"/>
      <c r="AC301" s="116"/>
      <c r="AD301" s="116"/>
      <c r="AE301" s="116"/>
      <c r="AF301" s="116"/>
      <c r="AG301" s="116"/>
      <c r="AH301" s="116"/>
      <c r="AI301" s="116"/>
      <c r="AJ301" s="116"/>
      <c r="AK301" s="116"/>
      <c r="AL301" s="116"/>
      <c r="AM301" s="116"/>
      <c r="AN301" s="116"/>
      <c r="AO301" s="116"/>
      <c r="AP301" s="116"/>
      <c r="AQ301" s="116"/>
      <c r="AR301" s="116"/>
      <c r="AS301" s="116"/>
      <c r="AT301" s="116"/>
      <c r="AU301" s="116"/>
      <c r="AV301" s="116"/>
      <c r="AW301" s="116"/>
      <c r="AX301" s="116"/>
      <c r="AY301" s="116"/>
      <c r="AZ301" s="116"/>
      <c r="BA301" s="116"/>
      <c r="BB301" s="116"/>
      <c r="BC301" s="116"/>
      <c r="BD301" s="116"/>
      <c r="BE301" s="116"/>
      <c r="BF301" s="116"/>
      <c r="BG301" s="116"/>
      <c r="BH301" s="116"/>
    </row>
    <row r="302" spans="1:60" s="120" customFormat="1" hidden="1">
      <c r="A302" s="126" t="s">
        <v>2263</v>
      </c>
      <c r="B302" s="130" t="s">
        <v>2264</v>
      </c>
      <c r="C302" s="30" t="s">
        <v>1770</v>
      </c>
      <c r="D302" s="116"/>
      <c r="E302" s="116"/>
      <c r="F302" s="116"/>
      <c r="G302" s="116"/>
      <c r="H302" s="116"/>
      <c r="I302" s="116"/>
      <c r="J302" s="116"/>
      <c r="K302" s="116"/>
      <c r="L302" s="116"/>
      <c r="M302" s="116"/>
      <c r="N302" s="116"/>
      <c r="O302" s="116"/>
      <c r="P302" s="116"/>
      <c r="Q302" s="116"/>
      <c r="R302" s="116"/>
      <c r="S302" s="116"/>
      <c r="T302" s="116"/>
      <c r="U302" s="116"/>
      <c r="V302" s="116"/>
      <c r="W302" s="116"/>
      <c r="X302" s="116"/>
      <c r="Y302" s="116"/>
      <c r="Z302" s="116"/>
      <c r="AA302" s="116"/>
      <c r="AB302" s="116"/>
      <c r="AC302" s="116"/>
      <c r="AD302" s="116"/>
      <c r="AE302" s="116"/>
      <c r="AF302" s="116"/>
      <c r="AG302" s="116"/>
      <c r="AH302" s="116"/>
      <c r="AI302" s="116"/>
      <c r="AJ302" s="116"/>
      <c r="AK302" s="116"/>
      <c r="AL302" s="116"/>
      <c r="AM302" s="116"/>
      <c r="AN302" s="116"/>
      <c r="AO302" s="116"/>
      <c r="AP302" s="116"/>
      <c r="AQ302" s="116"/>
      <c r="AR302" s="116"/>
      <c r="AS302" s="116"/>
      <c r="AT302" s="116"/>
      <c r="AU302" s="116"/>
      <c r="AV302" s="116"/>
      <c r="AW302" s="116"/>
      <c r="AX302" s="116"/>
      <c r="AY302" s="116"/>
      <c r="AZ302" s="116"/>
      <c r="BA302" s="116"/>
      <c r="BB302" s="116"/>
      <c r="BC302" s="116"/>
      <c r="BD302" s="116"/>
      <c r="BE302" s="116"/>
      <c r="BF302" s="116"/>
      <c r="BG302" s="116"/>
      <c r="BH302" s="116"/>
    </row>
    <row r="303" spans="1:60" s="120" customFormat="1" hidden="1">
      <c r="A303" s="126" t="s">
        <v>2265</v>
      </c>
      <c r="B303" s="130" t="s">
        <v>2266</v>
      </c>
      <c r="C303" s="30" t="s">
        <v>1770</v>
      </c>
      <c r="D303" s="116"/>
      <c r="E303" s="116"/>
      <c r="F303" s="116"/>
      <c r="G303" s="116"/>
      <c r="H303" s="116"/>
      <c r="I303" s="116"/>
      <c r="J303" s="116"/>
      <c r="K303" s="116"/>
      <c r="L303" s="116"/>
      <c r="M303" s="116"/>
      <c r="N303" s="116"/>
      <c r="O303" s="116"/>
      <c r="P303" s="116"/>
      <c r="Q303" s="116"/>
      <c r="R303" s="116"/>
      <c r="S303" s="116"/>
      <c r="T303" s="116"/>
      <c r="U303" s="116"/>
      <c r="V303" s="116"/>
      <c r="W303" s="116"/>
      <c r="X303" s="116"/>
      <c r="Y303" s="116"/>
      <c r="Z303" s="116"/>
      <c r="AA303" s="116"/>
      <c r="AB303" s="116"/>
      <c r="AC303" s="116"/>
      <c r="AD303" s="116"/>
      <c r="AE303" s="116"/>
      <c r="AF303" s="116"/>
      <c r="AG303" s="116"/>
      <c r="AH303" s="116"/>
      <c r="AI303" s="116"/>
      <c r="AJ303" s="116"/>
      <c r="AK303" s="116"/>
      <c r="AL303" s="116"/>
      <c r="AM303" s="116"/>
      <c r="AN303" s="116"/>
      <c r="AO303" s="116"/>
      <c r="AP303" s="116"/>
      <c r="AQ303" s="116"/>
      <c r="AR303" s="116"/>
      <c r="AS303" s="116"/>
      <c r="AT303" s="116"/>
      <c r="AU303" s="116"/>
      <c r="AV303" s="116"/>
      <c r="AW303" s="116"/>
      <c r="AX303" s="116"/>
      <c r="AY303" s="116"/>
      <c r="AZ303" s="116"/>
      <c r="BA303" s="116"/>
      <c r="BB303" s="116"/>
      <c r="BC303" s="116"/>
      <c r="BD303" s="116"/>
      <c r="BE303" s="116"/>
      <c r="BF303" s="116"/>
      <c r="BG303" s="116"/>
      <c r="BH303" s="116"/>
    </row>
    <row r="304" spans="1:60" s="120" customFormat="1" hidden="1">
      <c r="A304" s="126" t="s">
        <v>2267</v>
      </c>
      <c r="B304" s="130" t="s">
        <v>2268</v>
      </c>
      <c r="C304" s="30" t="s">
        <v>1770</v>
      </c>
      <c r="D304" s="116"/>
      <c r="E304" s="116"/>
      <c r="F304" s="116"/>
      <c r="G304" s="116"/>
      <c r="H304" s="116"/>
      <c r="I304" s="116"/>
      <c r="J304" s="116"/>
      <c r="K304" s="116"/>
      <c r="L304" s="116"/>
      <c r="M304" s="116"/>
      <c r="N304" s="116"/>
      <c r="O304" s="116"/>
      <c r="P304" s="116"/>
      <c r="Q304" s="116"/>
      <c r="R304" s="116"/>
      <c r="S304" s="116"/>
      <c r="T304" s="116"/>
      <c r="U304" s="116"/>
      <c r="V304" s="116"/>
      <c r="W304" s="116"/>
      <c r="X304" s="116"/>
      <c r="Y304" s="116"/>
      <c r="Z304" s="116"/>
      <c r="AA304" s="116"/>
      <c r="AB304" s="116"/>
      <c r="AC304" s="116"/>
      <c r="AD304" s="116"/>
      <c r="AE304" s="116"/>
      <c r="AF304" s="116"/>
      <c r="AG304" s="116"/>
      <c r="AH304" s="116"/>
      <c r="AI304" s="116"/>
      <c r="AJ304" s="116"/>
      <c r="AK304" s="116"/>
      <c r="AL304" s="116"/>
      <c r="AM304" s="116"/>
      <c r="AN304" s="116"/>
      <c r="AO304" s="116"/>
      <c r="AP304" s="116"/>
      <c r="AQ304" s="116"/>
      <c r="AR304" s="116"/>
      <c r="AS304" s="116"/>
      <c r="AT304" s="116"/>
      <c r="AU304" s="116"/>
      <c r="AV304" s="116"/>
      <c r="AW304" s="116"/>
      <c r="AX304" s="116"/>
      <c r="AY304" s="116"/>
      <c r="AZ304" s="116"/>
      <c r="BA304" s="116"/>
      <c r="BB304" s="116"/>
      <c r="BC304" s="116"/>
      <c r="BD304" s="116"/>
      <c r="BE304" s="116"/>
      <c r="BF304" s="116"/>
      <c r="BG304" s="116"/>
      <c r="BH304" s="116"/>
    </row>
    <row r="305" spans="1:60" s="120" customFormat="1" hidden="1">
      <c r="A305" s="126" t="s">
        <v>2269</v>
      </c>
      <c r="B305" s="130" t="s">
        <v>2270</v>
      </c>
      <c r="C305" s="30" t="s">
        <v>1770</v>
      </c>
      <c r="D305" s="116"/>
      <c r="E305" s="116"/>
      <c r="F305" s="116"/>
      <c r="G305" s="116"/>
      <c r="H305" s="116"/>
      <c r="I305" s="116"/>
      <c r="J305" s="116"/>
      <c r="K305" s="116"/>
      <c r="L305" s="116"/>
      <c r="M305" s="116"/>
      <c r="N305" s="116"/>
      <c r="O305" s="116"/>
      <c r="P305" s="116"/>
      <c r="Q305" s="116"/>
      <c r="R305" s="116"/>
      <c r="S305" s="116"/>
      <c r="T305" s="116"/>
      <c r="U305" s="116"/>
      <c r="V305" s="116"/>
      <c r="W305" s="116"/>
      <c r="X305" s="116"/>
      <c r="Y305" s="116"/>
      <c r="Z305" s="116"/>
      <c r="AA305" s="116"/>
      <c r="AB305" s="116"/>
      <c r="AC305" s="116"/>
      <c r="AD305" s="116"/>
      <c r="AE305" s="116"/>
      <c r="AF305" s="116"/>
      <c r="AG305" s="116"/>
      <c r="AH305" s="116"/>
      <c r="AI305" s="116"/>
      <c r="AJ305" s="116"/>
      <c r="AK305" s="116"/>
      <c r="AL305" s="116"/>
      <c r="AM305" s="116"/>
      <c r="AN305" s="116"/>
      <c r="AO305" s="116"/>
      <c r="AP305" s="116"/>
      <c r="AQ305" s="116"/>
      <c r="AR305" s="116"/>
      <c r="AS305" s="116"/>
      <c r="AT305" s="116"/>
      <c r="AU305" s="116"/>
      <c r="AV305" s="116"/>
      <c r="AW305" s="116"/>
      <c r="AX305" s="116"/>
      <c r="AY305" s="116"/>
      <c r="AZ305" s="116"/>
      <c r="BA305" s="116"/>
      <c r="BB305" s="116"/>
      <c r="BC305" s="116"/>
      <c r="BD305" s="116"/>
      <c r="BE305" s="116"/>
      <c r="BF305" s="116"/>
      <c r="BG305" s="116"/>
      <c r="BH305" s="116"/>
    </row>
    <row r="306" spans="1:60" s="120" customFormat="1" hidden="1">
      <c r="A306" s="126" t="s">
        <v>2271</v>
      </c>
      <c r="B306" s="130" t="s">
        <v>2272</v>
      </c>
      <c r="C306" s="30" t="s">
        <v>1770</v>
      </c>
      <c r="D306" s="116"/>
      <c r="E306" s="116"/>
      <c r="F306" s="116"/>
      <c r="G306" s="116"/>
      <c r="H306" s="116"/>
      <c r="I306" s="116"/>
      <c r="J306" s="116"/>
      <c r="K306" s="116"/>
      <c r="L306" s="116"/>
      <c r="M306" s="116"/>
      <c r="N306" s="116"/>
      <c r="O306" s="116"/>
      <c r="P306" s="116"/>
      <c r="Q306" s="116"/>
      <c r="R306" s="116"/>
      <c r="S306" s="116"/>
      <c r="T306" s="116"/>
      <c r="U306" s="116"/>
      <c r="V306" s="116"/>
      <c r="W306" s="116"/>
      <c r="X306" s="116"/>
      <c r="Y306" s="116"/>
      <c r="Z306" s="116"/>
      <c r="AA306" s="116"/>
      <c r="AB306" s="116"/>
      <c r="AC306" s="116"/>
      <c r="AD306" s="116"/>
      <c r="AE306" s="116"/>
      <c r="AF306" s="116"/>
      <c r="AG306" s="116"/>
      <c r="AH306" s="116"/>
      <c r="AI306" s="116"/>
      <c r="AJ306" s="116"/>
      <c r="AK306" s="116"/>
      <c r="AL306" s="116"/>
      <c r="AM306" s="116"/>
      <c r="AN306" s="116"/>
      <c r="AO306" s="116"/>
      <c r="AP306" s="116"/>
      <c r="AQ306" s="116"/>
      <c r="AR306" s="116"/>
      <c r="AS306" s="116"/>
      <c r="AT306" s="116"/>
      <c r="AU306" s="116"/>
      <c r="AV306" s="116"/>
      <c r="AW306" s="116"/>
      <c r="AX306" s="116"/>
      <c r="AY306" s="116"/>
      <c r="AZ306" s="116"/>
      <c r="BA306" s="116"/>
      <c r="BB306" s="116"/>
      <c r="BC306" s="116"/>
      <c r="BD306" s="116"/>
      <c r="BE306" s="116"/>
      <c r="BF306" s="116"/>
      <c r="BG306" s="116"/>
      <c r="BH306" s="116"/>
    </row>
    <row r="307" spans="1:60" s="120" customFormat="1" hidden="1">
      <c r="A307" s="126" t="s">
        <v>2273</v>
      </c>
      <c r="B307" s="130" t="s">
        <v>2274</v>
      </c>
      <c r="C307" s="30" t="s">
        <v>1770</v>
      </c>
      <c r="D307" s="116"/>
      <c r="E307" s="116"/>
      <c r="F307" s="116"/>
      <c r="G307" s="116"/>
      <c r="H307" s="116"/>
      <c r="I307" s="116"/>
      <c r="J307" s="116"/>
      <c r="K307" s="116"/>
      <c r="L307" s="116"/>
      <c r="M307" s="116"/>
      <c r="N307" s="116"/>
      <c r="O307" s="116"/>
      <c r="P307" s="116"/>
      <c r="Q307" s="116"/>
      <c r="R307" s="116"/>
      <c r="S307" s="116"/>
      <c r="T307" s="116"/>
      <c r="U307" s="116"/>
      <c r="V307" s="116"/>
      <c r="W307" s="116"/>
      <c r="X307" s="116"/>
      <c r="Y307" s="116"/>
      <c r="Z307" s="116"/>
      <c r="AA307" s="116"/>
      <c r="AB307" s="116"/>
      <c r="AC307" s="116"/>
      <c r="AD307" s="116"/>
      <c r="AE307" s="116"/>
      <c r="AF307" s="116"/>
      <c r="AG307" s="116"/>
      <c r="AH307" s="116"/>
      <c r="AI307" s="116"/>
      <c r="AJ307" s="116"/>
      <c r="AK307" s="116"/>
      <c r="AL307" s="116"/>
      <c r="AM307" s="116"/>
      <c r="AN307" s="116"/>
      <c r="AO307" s="116"/>
      <c r="AP307" s="116"/>
      <c r="AQ307" s="116"/>
      <c r="AR307" s="116"/>
      <c r="AS307" s="116"/>
      <c r="AT307" s="116"/>
      <c r="AU307" s="116"/>
      <c r="AV307" s="116"/>
      <c r="AW307" s="116"/>
      <c r="AX307" s="116"/>
      <c r="AY307" s="116"/>
      <c r="AZ307" s="116"/>
      <c r="BA307" s="116"/>
      <c r="BB307" s="116"/>
      <c r="BC307" s="116"/>
      <c r="BD307" s="116"/>
      <c r="BE307" s="116"/>
      <c r="BF307" s="116"/>
      <c r="BG307" s="116"/>
      <c r="BH307" s="116"/>
    </row>
    <row r="308" spans="1:60" s="120" customFormat="1" hidden="1">
      <c r="A308" s="126" t="s">
        <v>2275</v>
      </c>
      <c r="B308" s="130" t="s">
        <v>2276</v>
      </c>
      <c r="C308" s="30" t="s">
        <v>1770</v>
      </c>
      <c r="D308" s="116"/>
      <c r="E308" s="116"/>
      <c r="F308" s="116"/>
      <c r="G308" s="116"/>
      <c r="H308" s="116"/>
      <c r="I308" s="116"/>
      <c r="J308" s="116"/>
      <c r="K308" s="116"/>
      <c r="L308" s="116"/>
      <c r="M308" s="116"/>
      <c r="N308" s="116"/>
      <c r="O308" s="116"/>
      <c r="P308" s="116"/>
      <c r="Q308" s="116"/>
      <c r="R308" s="116"/>
      <c r="S308" s="116"/>
      <c r="T308" s="116"/>
      <c r="U308" s="116"/>
      <c r="V308" s="116"/>
      <c r="W308" s="116"/>
      <c r="X308" s="116"/>
      <c r="Y308" s="116"/>
      <c r="Z308" s="116"/>
      <c r="AA308" s="116"/>
      <c r="AB308" s="116"/>
      <c r="AC308" s="116"/>
      <c r="AD308" s="116"/>
      <c r="AE308" s="116"/>
      <c r="AF308" s="116"/>
      <c r="AG308" s="116"/>
      <c r="AH308" s="116"/>
      <c r="AI308" s="116"/>
      <c r="AJ308" s="116"/>
      <c r="AK308" s="116"/>
      <c r="AL308" s="116"/>
      <c r="AM308" s="116"/>
      <c r="AN308" s="116"/>
      <c r="AO308" s="116"/>
      <c r="AP308" s="116"/>
      <c r="AQ308" s="116"/>
      <c r="AR308" s="116"/>
      <c r="AS308" s="116"/>
      <c r="AT308" s="116"/>
      <c r="AU308" s="116"/>
      <c r="AV308" s="116"/>
      <c r="AW308" s="116"/>
      <c r="AX308" s="116"/>
      <c r="AY308" s="116"/>
      <c r="AZ308" s="116"/>
      <c r="BA308" s="116"/>
      <c r="BB308" s="116"/>
      <c r="BC308" s="116"/>
      <c r="BD308" s="116"/>
      <c r="BE308" s="116"/>
      <c r="BF308" s="116"/>
      <c r="BG308" s="116"/>
      <c r="BH308" s="116"/>
    </row>
    <row r="309" spans="1:60" s="120" customFormat="1" hidden="1">
      <c r="A309" s="126" t="s">
        <v>2277</v>
      </c>
      <c r="B309" s="130" t="s">
        <v>2278</v>
      </c>
      <c r="C309" s="30" t="s">
        <v>1770</v>
      </c>
      <c r="D309" s="116"/>
      <c r="E309" s="116"/>
      <c r="F309" s="116"/>
      <c r="G309" s="116"/>
      <c r="H309" s="116"/>
      <c r="I309" s="116"/>
      <c r="J309" s="116"/>
      <c r="K309" s="116"/>
      <c r="L309" s="116"/>
      <c r="M309" s="116"/>
      <c r="N309" s="116"/>
      <c r="O309" s="116"/>
      <c r="P309" s="116"/>
      <c r="Q309" s="116"/>
      <c r="R309" s="116"/>
      <c r="S309" s="116"/>
      <c r="T309" s="116"/>
      <c r="U309" s="116"/>
      <c r="V309" s="116"/>
      <c r="W309" s="116"/>
      <c r="X309" s="116"/>
      <c r="Y309" s="116"/>
      <c r="Z309" s="116"/>
      <c r="AA309" s="116"/>
      <c r="AB309" s="116"/>
      <c r="AC309" s="116"/>
      <c r="AD309" s="116"/>
      <c r="AE309" s="116"/>
      <c r="AF309" s="116"/>
      <c r="AG309" s="116"/>
      <c r="AH309" s="116"/>
      <c r="AI309" s="116"/>
      <c r="AJ309" s="116"/>
      <c r="AK309" s="116"/>
      <c r="AL309" s="116"/>
      <c r="AM309" s="116"/>
      <c r="AN309" s="116"/>
      <c r="AO309" s="116"/>
      <c r="AP309" s="116"/>
      <c r="AQ309" s="116"/>
      <c r="AR309" s="116"/>
      <c r="AS309" s="116"/>
      <c r="AT309" s="116"/>
      <c r="AU309" s="116"/>
      <c r="AV309" s="116"/>
      <c r="AW309" s="116"/>
      <c r="AX309" s="116"/>
      <c r="AY309" s="116"/>
      <c r="AZ309" s="116"/>
      <c r="BA309" s="116"/>
      <c r="BB309" s="116"/>
      <c r="BC309" s="116"/>
      <c r="BD309" s="116"/>
      <c r="BE309" s="116"/>
      <c r="BF309" s="116"/>
      <c r="BG309" s="116"/>
      <c r="BH309" s="116"/>
    </row>
    <row r="310" spans="1:60" s="120" customFormat="1" hidden="1">
      <c r="A310" s="126" t="s">
        <v>2279</v>
      </c>
      <c r="B310" s="130" t="s">
        <v>2280</v>
      </c>
      <c r="C310" s="30" t="s">
        <v>1770</v>
      </c>
      <c r="D310" s="116"/>
      <c r="E310" s="116"/>
      <c r="F310" s="116"/>
      <c r="G310" s="116"/>
      <c r="H310" s="116"/>
      <c r="I310" s="116"/>
      <c r="J310" s="116"/>
      <c r="K310" s="116"/>
      <c r="L310" s="116"/>
      <c r="M310" s="116"/>
      <c r="N310" s="116"/>
      <c r="O310" s="116"/>
      <c r="P310" s="116"/>
      <c r="Q310" s="116"/>
      <c r="R310" s="116"/>
      <c r="S310" s="116"/>
      <c r="T310" s="116"/>
      <c r="U310" s="116"/>
      <c r="V310" s="116"/>
      <c r="W310" s="116"/>
      <c r="X310" s="116"/>
      <c r="Y310" s="116"/>
      <c r="Z310" s="116"/>
      <c r="AA310" s="116"/>
      <c r="AB310" s="116"/>
      <c r="AC310" s="116"/>
      <c r="AD310" s="116"/>
      <c r="AE310" s="116"/>
      <c r="AF310" s="116"/>
      <c r="AG310" s="116"/>
      <c r="AH310" s="116"/>
      <c r="AI310" s="116"/>
      <c r="AJ310" s="116"/>
      <c r="AK310" s="116"/>
      <c r="AL310" s="116"/>
      <c r="AM310" s="116"/>
      <c r="AN310" s="116"/>
      <c r="AO310" s="116"/>
      <c r="AP310" s="116"/>
      <c r="AQ310" s="116"/>
      <c r="AR310" s="116"/>
      <c r="AS310" s="116"/>
      <c r="AT310" s="116"/>
      <c r="AU310" s="116"/>
      <c r="AV310" s="116"/>
      <c r="AW310" s="116"/>
      <c r="AX310" s="116"/>
      <c r="AY310" s="116"/>
      <c r="AZ310" s="116"/>
      <c r="BA310" s="116"/>
      <c r="BB310" s="116"/>
      <c r="BC310" s="116"/>
      <c r="BD310" s="116"/>
      <c r="BE310" s="116"/>
      <c r="BF310" s="116"/>
      <c r="BG310" s="116"/>
      <c r="BH310" s="116"/>
    </row>
    <row r="311" spans="1:60" s="120" customFormat="1" hidden="1">
      <c r="A311" s="126" t="s">
        <v>2281</v>
      </c>
      <c r="B311" s="130" t="s">
        <v>2282</v>
      </c>
      <c r="C311" s="30" t="s">
        <v>1770</v>
      </c>
      <c r="D311" s="116"/>
      <c r="E311" s="116"/>
      <c r="F311" s="116"/>
      <c r="G311" s="116"/>
      <c r="H311" s="116"/>
      <c r="I311" s="116"/>
      <c r="J311" s="116"/>
      <c r="K311" s="116"/>
      <c r="L311" s="116"/>
      <c r="M311" s="116"/>
      <c r="N311" s="116"/>
      <c r="O311" s="116"/>
      <c r="P311" s="116"/>
      <c r="Q311" s="116"/>
      <c r="R311" s="116"/>
      <c r="S311" s="116"/>
      <c r="T311" s="116"/>
      <c r="U311" s="116"/>
      <c r="V311" s="116"/>
      <c r="W311" s="116"/>
      <c r="X311" s="116"/>
      <c r="Y311" s="116"/>
      <c r="Z311" s="116"/>
      <c r="AA311" s="116"/>
      <c r="AB311" s="116"/>
      <c r="AC311" s="116"/>
      <c r="AD311" s="116"/>
      <c r="AE311" s="116"/>
      <c r="AF311" s="116"/>
      <c r="AG311" s="116"/>
      <c r="AH311" s="116"/>
      <c r="AI311" s="116"/>
      <c r="AJ311" s="116"/>
      <c r="AK311" s="116"/>
      <c r="AL311" s="116"/>
      <c r="AM311" s="116"/>
      <c r="AN311" s="116"/>
      <c r="AO311" s="116"/>
      <c r="AP311" s="116"/>
      <c r="AQ311" s="116"/>
      <c r="AR311" s="116"/>
      <c r="AS311" s="116"/>
      <c r="AT311" s="116"/>
      <c r="AU311" s="116"/>
      <c r="AV311" s="116"/>
      <c r="AW311" s="116"/>
      <c r="AX311" s="116"/>
      <c r="AY311" s="116"/>
      <c r="AZ311" s="116"/>
      <c r="BA311" s="116"/>
      <c r="BB311" s="116"/>
      <c r="BC311" s="116"/>
      <c r="BD311" s="116"/>
      <c r="BE311" s="116"/>
      <c r="BF311" s="116"/>
      <c r="BG311" s="116"/>
      <c r="BH311" s="116"/>
    </row>
    <row r="312" spans="1:60" s="120" customFormat="1" hidden="1">
      <c r="A312" s="126" t="s">
        <v>2283</v>
      </c>
      <c r="B312" s="130" t="s">
        <v>2284</v>
      </c>
      <c r="C312" s="30" t="s">
        <v>1770</v>
      </c>
      <c r="D312" s="116"/>
      <c r="E312" s="116"/>
      <c r="F312" s="116"/>
      <c r="G312" s="116"/>
      <c r="H312" s="116"/>
      <c r="I312" s="116"/>
      <c r="J312" s="116"/>
      <c r="K312" s="116"/>
      <c r="L312" s="116"/>
      <c r="M312" s="116"/>
      <c r="N312" s="116"/>
      <c r="O312" s="116"/>
      <c r="P312" s="116"/>
      <c r="Q312" s="116"/>
      <c r="R312" s="116"/>
      <c r="S312" s="116"/>
      <c r="T312" s="116"/>
      <c r="U312" s="116"/>
      <c r="V312" s="116"/>
      <c r="W312" s="116"/>
      <c r="X312" s="116"/>
      <c r="Y312" s="116"/>
      <c r="Z312" s="116"/>
      <c r="AA312" s="116"/>
      <c r="AB312" s="116"/>
      <c r="AC312" s="116"/>
      <c r="AD312" s="116"/>
      <c r="AE312" s="116"/>
      <c r="AF312" s="116"/>
      <c r="AG312" s="116"/>
      <c r="AH312" s="116"/>
      <c r="AI312" s="116"/>
      <c r="AJ312" s="116"/>
      <c r="AK312" s="116"/>
      <c r="AL312" s="116"/>
      <c r="AM312" s="116"/>
      <c r="AN312" s="116"/>
      <c r="AO312" s="116"/>
      <c r="AP312" s="116"/>
      <c r="AQ312" s="116"/>
      <c r="AR312" s="116"/>
      <c r="AS312" s="116"/>
      <c r="AT312" s="116"/>
      <c r="AU312" s="116"/>
      <c r="AV312" s="116"/>
      <c r="AW312" s="116"/>
      <c r="AX312" s="116"/>
      <c r="AY312" s="116"/>
      <c r="AZ312" s="116"/>
      <c r="BA312" s="116"/>
      <c r="BB312" s="116"/>
      <c r="BC312" s="116"/>
      <c r="BD312" s="116"/>
      <c r="BE312" s="116"/>
      <c r="BF312" s="116"/>
      <c r="BG312" s="116"/>
      <c r="BH312" s="116"/>
    </row>
    <row r="313" spans="1:60" s="120" customFormat="1" hidden="1">
      <c r="A313" s="126" t="s">
        <v>2285</v>
      </c>
      <c r="B313" s="130" t="s">
        <v>2286</v>
      </c>
      <c r="C313" s="30" t="s">
        <v>1770</v>
      </c>
      <c r="D313" s="116"/>
      <c r="E313" s="116"/>
      <c r="F313" s="116"/>
      <c r="G313" s="116"/>
      <c r="H313" s="116"/>
      <c r="I313" s="116"/>
      <c r="J313" s="116"/>
      <c r="K313" s="116"/>
      <c r="L313" s="116"/>
      <c r="M313" s="116"/>
      <c r="N313" s="116"/>
      <c r="O313" s="116"/>
      <c r="P313" s="116"/>
      <c r="Q313" s="116"/>
      <c r="R313" s="116"/>
      <c r="S313" s="116"/>
      <c r="T313" s="116"/>
      <c r="U313" s="116"/>
      <c r="V313" s="116"/>
      <c r="W313" s="116"/>
      <c r="X313" s="116"/>
      <c r="Y313" s="116"/>
      <c r="Z313" s="116"/>
      <c r="AA313" s="116"/>
      <c r="AB313" s="116"/>
      <c r="AC313" s="116"/>
      <c r="AD313" s="116"/>
      <c r="AE313" s="116"/>
      <c r="AF313" s="116"/>
      <c r="AG313" s="116"/>
      <c r="AH313" s="116"/>
      <c r="AI313" s="116"/>
      <c r="AJ313" s="116"/>
      <c r="AK313" s="116"/>
      <c r="AL313" s="116"/>
      <c r="AM313" s="116"/>
      <c r="AN313" s="116"/>
      <c r="AO313" s="116"/>
      <c r="AP313" s="116"/>
      <c r="AQ313" s="116"/>
      <c r="AR313" s="116"/>
      <c r="AS313" s="116"/>
      <c r="AT313" s="116"/>
      <c r="AU313" s="116"/>
      <c r="AV313" s="116"/>
      <c r="AW313" s="116"/>
      <c r="AX313" s="116"/>
      <c r="AY313" s="116"/>
      <c r="AZ313" s="116"/>
      <c r="BA313" s="116"/>
      <c r="BB313" s="116"/>
      <c r="BC313" s="116"/>
      <c r="BD313" s="116"/>
      <c r="BE313" s="116"/>
      <c r="BF313" s="116"/>
      <c r="BG313" s="116"/>
      <c r="BH313" s="116"/>
    </row>
    <row r="314" spans="1:60" s="120" customFormat="1" hidden="1">
      <c r="A314" s="126" t="s">
        <v>2287</v>
      </c>
      <c r="B314" s="130" t="s">
        <v>2288</v>
      </c>
      <c r="C314" s="30" t="s">
        <v>1770</v>
      </c>
      <c r="D314" s="116"/>
      <c r="E314" s="116"/>
      <c r="F314" s="116"/>
      <c r="G314" s="116"/>
      <c r="H314" s="116"/>
      <c r="I314" s="116"/>
      <c r="J314" s="116"/>
      <c r="K314" s="116"/>
      <c r="L314" s="116"/>
      <c r="M314" s="116"/>
      <c r="N314" s="116"/>
      <c r="O314" s="116"/>
      <c r="P314" s="116"/>
      <c r="Q314" s="116"/>
      <c r="R314" s="116"/>
      <c r="S314" s="116"/>
      <c r="T314" s="116"/>
      <c r="U314" s="116"/>
      <c r="V314" s="116"/>
      <c r="W314" s="116"/>
      <c r="X314" s="116"/>
      <c r="Y314" s="116"/>
      <c r="Z314" s="116"/>
      <c r="AA314" s="116"/>
      <c r="AB314" s="116"/>
      <c r="AC314" s="116"/>
      <c r="AD314" s="116"/>
      <c r="AE314" s="116"/>
      <c r="AF314" s="116"/>
      <c r="AG314" s="116"/>
      <c r="AH314" s="116"/>
      <c r="AI314" s="116"/>
      <c r="AJ314" s="116"/>
      <c r="AK314" s="116"/>
      <c r="AL314" s="116"/>
      <c r="AM314" s="116"/>
      <c r="AN314" s="116"/>
      <c r="AO314" s="116"/>
      <c r="AP314" s="116"/>
      <c r="AQ314" s="116"/>
      <c r="AR314" s="116"/>
      <c r="AS314" s="116"/>
      <c r="AT314" s="116"/>
      <c r="AU314" s="116"/>
      <c r="AV314" s="116"/>
      <c r="AW314" s="116"/>
      <c r="AX314" s="116"/>
      <c r="AY314" s="116"/>
      <c r="AZ314" s="116"/>
      <c r="BA314" s="116"/>
      <c r="BB314" s="116"/>
      <c r="BC314" s="116"/>
      <c r="BD314" s="116"/>
      <c r="BE314" s="116"/>
      <c r="BF314" s="116"/>
      <c r="BG314" s="116"/>
      <c r="BH314" s="116"/>
    </row>
    <row r="315" spans="1:60" s="120" customFormat="1" hidden="1">
      <c r="A315" s="126" t="s">
        <v>2289</v>
      </c>
      <c r="B315" s="130" t="s">
        <v>2290</v>
      </c>
      <c r="C315" s="30" t="s">
        <v>1770</v>
      </c>
      <c r="D315" s="116"/>
      <c r="E315" s="116"/>
      <c r="F315" s="116"/>
      <c r="G315" s="116"/>
      <c r="H315" s="116"/>
      <c r="I315" s="116"/>
      <c r="J315" s="116"/>
      <c r="K315" s="116"/>
      <c r="L315" s="116"/>
      <c r="M315" s="116"/>
      <c r="N315" s="116"/>
      <c r="O315" s="116"/>
      <c r="P315" s="116"/>
      <c r="Q315" s="116"/>
      <c r="R315" s="116"/>
      <c r="S315" s="116"/>
      <c r="T315" s="116"/>
      <c r="U315" s="116"/>
      <c r="V315" s="116"/>
      <c r="W315" s="116"/>
      <c r="X315" s="116"/>
      <c r="Y315" s="116"/>
      <c r="Z315" s="116"/>
      <c r="AA315" s="116"/>
      <c r="AB315" s="116"/>
      <c r="AC315" s="116"/>
      <c r="AD315" s="116"/>
      <c r="AE315" s="116"/>
      <c r="AF315" s="116"/>
      <c r="AG315" s="116"/>
      <c r="AH315" s="116"/>
      <c r="AI315" s="116"/>
      <c r="AJ315" s="116"/>
      <c r="AK315" s="116"/>
      <c r="AL315" s="116"/>
      <c r="AM315" s="116"/>
      <c r="AN315" s="116"/>
      <c r="AO315" s="116"/>
      <c r="AP315" s="116"/>
      <c r="AQ315" s="116"/>
      <c r="AR315" s="116"/>
      <c r="AS315" s="116"/>
      <c r="AT315" s="116"/>
      <c r="AU315" s="116"/>
      <c r="AV315" s="116"/>
      <c r="AW315" s="116"/>
      <c r="AX315" s="116"/>
      <c r="AY315" s="116"/>
      <c r="AZ315" s="116"/>
      <c r="BA315" s="116"/>
      <c r="BB315" s="116"/>
      <c r="BC315" s="116"/>
      <c r="BD315" s="116"/>
      <c r="BE315" s="116"/>
      <c r="BF315" s="116"/>
      <c r="BG315" s="116"/>
      <c r="BH315" s="116"/>
    </row>
    <row r="316" spans="1:60" s="120" customFormat="1" hidden="1">
      <c r="A316" s="126" t="s">
        <v>2291</v>
      </c>
      <c r="B316" s="130" t="s">
        <v>2292</v>
      </c>
      <c r="C316" s="30" t="s">
        <v>1770</v>
      </c>
      <c r="D316" s="116"/>
      <c r="E316" s="116"/>
      <c r="F316" s="116"/>
      <c r="G316" s="116"/>
      <c r="H316" s="116"/>
      <c r="I316" s="116"/>
      <c r="J316" s="116"/>
      <c r="K316" s="116"/>
      <c r="L316" s="116"/>
      <c r="M316" s="116"/>
      <c r="N316" s="116"/>
      <c r="O316" s="116"/>
      <c r="P316" s="116"/>
      <c r="Q316" s="116"/>
      <c r="R316" s="116"/>
      <c r="S316" s="116"/>
      <c r="T316" s="116"/>
      <c r="U316" s="116"/>
      <c r="V316" s="116"/>
      <c r="W316" s="116"/>
      <c r="X316" s="116"/>
      <c r="Y316" s="116"/>
      <c r="Z316" s="116"/>
      <c r="AA316" s="116"/>
      <c r="AB316" s="116"/>
      <c r="AC316" s="116"/>
      <c r="AD316" s="116"/>
      <c r="AE316" s="116"/>
      <c r="AF316" s="116"/>
      <c r="AG316" s="116"/>
      <c r="AH316" s="116"/>
      <c r="AI316" s="116"/>
      <c r="AJ316" s="116"/>
      <c r="AK316" s="116"/>
      <c r="AL316" s="116"/>
      <c r="AM316" s="116"/>
      <c r="AN316" s="116"/>
      <c r="AO316" s="116"/>
      <c r="AP316" s="116"/>
      <c r="AQ316" s="116"/>
      <c r="AR316" s="116"/>
      <c r="AS316" s="116"/>
      <c r="AT316" s="116"/>
      <c r="AU316" s="116"/>
      <c r="AV316" s="116"/>
      <c r="AW316" s="116"/>
      <c r="AX316" s="116"/>
      <c r="AY316" s="116"/>
      <c r="AZ316" s="116"/>
      <c r="BA316" s="116"/>
      <c r="BB316" s="116"/>
      <c r="BC316" s="116"/>
      <c r="BD316" s="116"/>
      <c r="BE316" s="116"/>
      <c r="BF316" s="116"/>
      <c r="BG316" s="116"/>
      <c r="BH316" s="116"/>
    </row>
    <row r="317" spans="1:60" s="120" customFormat="1" hidden="1">
      <c r="A317" s="126" t="s">
        <v>2293</v>
      </c>
      <c r="B317" s="130" t="s">
        <v>2294</v>
      </c>
      <c r="C317" s="30" t="s">
        <v>1770</v>
      </c>
      <c r="D317" s="116"/>
      <c r="E317" s="116"/>
      <c r="F317" s="116"/>
      <c r="G317" s="116"/>
      <c r="H317" s="116"/>
      <c r="I317" s="116"/>
      <c r="J317" s="116"/>
      <c r="K317" s="116"/>
      <c r="L317" s="116"/>
      <c r="M317" s="116"/>
      <c r="N317" s="116"/>
      <c r="O317" s="116"/>
      <c r="P317" s="116"/>
      <c r="Q317" s="116"/>
      <c r="R317" s="116"/>
      <c r="S317" s="116"/>
      <c r="T317" s="116"/>
      <c r="U317" s="116"/>
      <c r="V317" s="116"/>
      <c r="W317" s="116"/>
      <c r="X317" s="116"/>
      <c r="Y317" s="116"/>
      <c r="Z317" s="116"/>
      <c r="AA317" s="116"/>
      <c r="AB317" s="116"/>
      <c r="AC317" s="116"/>
      <c r="AD317" s="116"/>
      <c r="AE317" s="116"/>
      <c r="AF317" s="116"/>
      <c r="AG317" s="116"/>
      <c r="AH317" s="116"/>
      <c r="AI317" s="116"/>
      <c r="AJ317" s="116"/>
      <c r="AK317" s="116"/>
      <c r="AL317" s="116"/>
      <c r="AM317" s="116"/>
      <c r="AN317" s="116"/>
      <c r="AO317" s="116"/>
      <c r="AP317" s="116"/>
      <c r="AQ317" s="116"/>
      <c r="AR317" s="116"/>
      <c r="AS317" s="116"/>
      <c r="AT317" s="116"/>
      <c r="AU317" s="116"/>
      <c r="AV317" s="116"/>
      <c r="AW317" s="116"/>
      <c r="AX317" s="116"/>
      <c r="AY317" s="116"/>
      <c r="AZ317" s="116"/>
      <c r="BA317" s="116"/>
      <c r="BB317" s="116"/>
      <c r="BC317" s="116"/>
      <c r="BD317" s="116"/>
      <c r="BE317" s="116"/>
      <c r="BF317" s="116"/>
      <c r="BG317" s="116"/>
      <c r="BH317" s="116"/>
    </row>
    <row r="318" spans="1:60" s="120" customFormat="1" hidden="1">
      <c r="A318" s="126" t="s">
        <v>2295</v>
      </c>
      <c r="B318" s="130" t="s">
        <v>2296</v>
      </c>
      <c r="C318" s="30" t="s">
        <v>1770</v>
      </c>
      <c r="D318" s="116"/>
      <c r="E318" s="116"/>
      <c r="F318" s="116"/>
      <c r="G318" s="116"/>
      <c r="H318" s="116"/>
      <c r="I318" s="116"/>
      <c r="J318" s="116"/>
      <c r="K318" s="116"/>
      <c r="L318" s="116"/>
      <c r="M318" s="116"/>
      <c r="N318" s="116"/>
      <c r="O318" s="116"/>
      <c r="P318" s="116"/>
      <c r="Q318" s="116"/>
      <c r="R318" s="116"/>
      <c r="S318" s="116"/>
      <c r="T318" s="116"/>
      <c r="U318" s="116"/>
      <c r="V318" s="116"/>
      <c r="W318" s="116"/>
      <c r="X318" s="116"/>
      <c r="Y318" s="116"/>
      <c r="Z318" s="116"/>
      <c r="AA318" s="116"/>
      <c r="AB318" s="116"/>
      <c r="AC318" s="116"/>
      <c r="AD318" s="116"/>
      <c r="AE318" s="116"/>
      <c r="AF318" s="116"/>
      <c r="AG318" s="116"/>
      <c r="AH318" s="116"/>
      <c r="AI318" s="116"/>
      <c r="AJ318" s="116"/>
      <c r="AK318" s="116"/>
      <c r="AL318" s="116"/>
      <c r="AM318" s="116"/>
      <c r="AN318" s="116"/>
      <c r="AO318" s="116"/>
      <c r="AP318" s="116"/>
      <c r="AQ318" s="116"/>
      <c r="AR318" s="116"/>
      <c r="AS318" s="116"/>
      <c r="AT318" s="116"/>
      <c r="AU318" s="116"/>
      <c r="AV318" s="116"/>
      <c r="AW318" s="116"/>
      <c r="AX318" s="116"/>
      <c r="AY318" s="116"/>
      <c r="AZ318" s="116"/>
      <c r="BA318" s="116"/>
      <c r="BB318" s="116"/>
      <c r="BC318" s="116"/>
      <c r="BD318" s="116"/>
      <c r="BE318" s="116"/>
      <c r="BF318" s="116"/>
      <c r="BG318" s="116"/>
      <c r="BH318" s="116"/>
    </row>
    <row r="319" spans="1:60" s="120" customFormat="1" hidden="1">
      <c r="A319" s="126" t="s">
        <v>2297</v>
      </c>
      <c r="B319" s="130" t="s">
        <v>2298</v>
      </c>
      <c r="C319" s="30" t="s">
        <v>1770</v>
      </c>
      <c r="D319" s="116"/>
      <c r="E319" s="116"/>
      <c r="F319" s="116"/>
      <c r="G319" s="116"/>
      <c r="H319" s="116"/>
      <c r="I319" s="116"/>
      <c r="J319" s="116"/>
      <c r="K319" s="116"/>
      <c r="L319" s="116"/>
      <c r="M319" s="116"/>
      <c r="N319" s="116"/>
      <c r="O319" s="116"/>
      <c r="P319" s="116"/>
      <c r="Q319" s="116"/>
      <c r="R319" s="116"/>
      <c r="S319" s="116"/>
      <c r="T319" s="116"/>
      <c r="U319" s="116"/>
      <c r="V319" s="116"/>
      <c r="W319" s="116"/>
      <c r="X319" s="116"/>
      <c r="Y319" s="116"/>
      <c r="Z319" s="116"/>
      <c r="AA319" s="116"/>
      <c r="AB319" s="116"/>
      <c r="AC319" s="116"/>
      <c r="AD319" s="116"/>
      <c r="AE319" s="116"/>
      <c r="AF319" s="116"/>
      <c r="AG319" s="116"/>
      <c r="AH319" s="116"/>
      <c r="AI319" s="116"/>
      <c r="AJ319" s="116"/>
      <c r="AK319" s="116"/>
      <c r="AL319" s="116"/>
      <c r="AM319" s="116"/>
      <c r="AN319" s="116"/>
      <c r="AO319" s="116"/>
      <c r="AP319" s="116"/>
      <c r="AQ319" s="116"/>
      <c r="AR319" s="116"/>
      <c r="AS319" s="116"/>
      <c r="AT319" s="116"/>
      <c r="AU319" s="116"/>
      <c r="AV319" s="116"/>
      <c r="AW319" s="116"/>
      <c r="AX319" s="116"/>
      <c r="AY319" s="116"/>
      <c r="AZ319" s="116"/>
      <c r="BA319" s="116"/>
      <c r="BB319" s="116"/>
      <c r="BC319" s="116"/>
      <c r="BD319" s="116"/>
      <c r="BE319" s="116"/>
      <c r="BF319" s="116"/>
      <c r="BG319" s="116"/>
      <c r="BH319" s="116"/>
    </row>
    <row r="320" spans="1:60" s="120" customFormat="1" hidden="1">
      <c r="A320" s="126" t="s">
        <v>2299</v>
      </c>
      <c r="B320" s="130" t="s">
        <v>2300</v>
      </c>
      <c r="C320" s="30" t="s">
        <v>1770</v>
      </c>
      <c r="D320" s="116"/>
      <c r="E320" s="116"/>
      <c r="F320" s="116"/>
      <c r="G320" s="116"/>
      <c r="H320" s="116"/>
      <c r="I320" s="116"/>
      <c r="J320" s="116"/>
      <c r="K320" s="116"/>
      <c r="L320" s="116"/>
      <c r="M320" s="116"/>
      <c r="N320" s="116"/>
      <c r="O320" s="116"/>
      <c r="P320" s="116"/>
      <c r="Q320" s="116"/>
      <c r="R320" s="116"/>
      <c r="S320" s="116"/>
      <c r="T320" s="116"/>
      <c r="U320" s="116"/>
      <c r="V320" s="116"/>
      <c r="W320" s="116"/>
      <c r="X320" s="116"/>
      <c r="Y320" s="116"/>
      <c r="Z320" s="116"/>
      <c r="AA320" s="116"/>
      <c r="AB320" s="116"/>
      <c r="AC320" s="116"/>
      <c r="AD320" s="116"/>
      <c r="AE320" s="116"/>
      <c r="AF320" s="116"/>
      <c r="AG320" s="116"/>
      <c r="AH320" s="116"/>
      <c r="AI320" s="116"/>
      <c r="AJ320" s="116"/>
      <c r="AK320" s="116"/>
      <c r="AL320" s="116"/>
      <c r="AM320" s="116"/>
      <c r="AN320" s="116"/>
      <c r="AO320" s="116"/>
      <c r="AP320" s="116"/>
      <c r="AQ320" s="116"/>
      <c r="AR320" s="116"/>
      <c r="AS320" s="116"/>
      <c r="AT320" s="116"/>
      <c r="AU320" s="116"/>
      <c r="AV320" s="116"/>
      <c r="AW320" s="116"/>
      <c r="AX320" s="116"/>
      <c r="AY320" s="116"/>
      <c r="AZ320" s="116"/>
      <c r="BA320" s="116"/>
      <c r="BB320" s="116"/>
      <c r="BC320" s="116"/>
      <c r="BD320" s="116"/>
      <c r="BE320" s="116"/>
      <c r="BF320" s="116"/>
      <c r="BG320" s="116"/>
      <c r="BH320" s="116"/>
    </row>
    <row r="321" spans="1:60" s="120" customFormat="1" hidden="1">
      <c r="A321" s="126" t="s">
        <v>2301</v>
      </c>
      <c r="B321" s="130" t="s">
        <v>2302</v>
      </c>
      <c r="C321" s="30" t="s">
        <v>1770</v>
      </c>
      <c r="D321" s="116"/>
      <c r="E321" s="116"/>
      <c r="F321" s="116"/>
      <c r="G321" s="116"/>
      <c r="H321" s="116"/>
      <c r="I321" s="116"/>
      <c r="J321" s="116"/>
      <c r="K321" s="116"/>
      <c r="L321" s="116"/>
      <c r="M321" s="116"/>
      <c r="N321" s="116"/>
      <c r="O321" s="116"/>
      <c r="P321" s="116"/>
      <c r="Q321" s="116"/>
      <c r="R321" s="116"/>
      <c r="S321" s="116"/>
      <c r="T321" s="116"/>
      <c r="U321" s="116"/>
      <c r="V321" s="116"/>
      <c r="W321" s="116"/>
      <c r="X321" s="116"/>
      <c r="Y321" s="116"/>
      <c r="Z321" s="116"/>
      <c r="AA321" s="116"/>
      <c r="AB321" s="116"/>
      <c r="AC321" s="116"/>
      <c r="AD321" s="116"/>
      <c r="AE321" s="116"/>
      <c r="AF321" s="116"/>
      <c r="AG321" s="116"/>
      <c r="AH321" s="116"/>
      <c r="AI321" s="116"/>
      <c r="AJ321" s="116"/>
      <c r="AK321" s="116"/>
      <c r="AL321" s="116"/>
      <c r="AM321" s="116"/>
      <c r="AN321" s="116"/>
      <c r="AO321" s="116"/>
      <c r="AP321" s="116"/>
      <c r="AQ321" s="116"/>
      <c r="AR321" s="116"/>
      <c r="AS321" s="116"/>
      <c r="AT321" s="116"/>
      <c r="AU321" s="116"/>
      <c r="AV321" s="116"/>
      <c r="AW321" s="116"/>
      <c r="AX321" s="116"/>
      <c r="AY321" s="116"/>
      <c r="AZ321" s="116"/>
      <c r="BA321" s="116"/>
      <c r="BB321" s="116"/>
      <c r="BC321" s="116"/>
      <c r="BD321" s="116"/>
      <c r="BE321" s="116"/>
      <c r="BF321" s="116"/>
      <c r="BG321" s="116"/>
      <c r="BH321" s="116"/>
    </row>
    <row r="322" spans="1:60" s="120" customFormat="1" hidden="1">
      <c r="A322" s="126" t="s">
        <v>2303</v>
      </c>
      <c r="B322" s="130" t="s">
        <v>2304</v>
      </c>
      <c r="C322" s="30" t="s">
        <v>1770</v>
      </c>
      <c r="D322" s="116"/>
      <c r="E322" s="116"/>
      <c r="F322" s="116"/>
      <c r="G322" s="116"/>
      <c r="H322" s="116"/>
      <c r="I322" s="116"/>
      <c r="J322" s="116"/>
      <c r="K322" s="116"/>
      <c r="L322" s="116"/>
      <c r="M322" s="116"/>
      <c r="N322" s="116"/>
      <c r="O322" s="116"/>
      <c r="P322" s="116"/>
      <c r="Q322" s="116"/>
      <c r="R322" s="116"/>
      <c r="S322" s="116"/>
      <c r="T322" s="116"/>
      <c r="U322" s="116"/>
      <c r="V322" s="116"/>
      <c r="W322" s="116"/>
      <c r="X322" s="116"/>
      <c r="Y322" s="116"/>
      <c r="Z322" s="116"/>
      <c r="AA322" s="116"/>
      <c r="AB322" s="116"/>
      <c r="AC322" s="116"/>
      <c r="AD322" s="116"/>
      <c r="AE322" s="116"/>
      <c r="AF322" s="116"/>
      <c r="AG322" s="116"/>
      <c r="AH322" s="116"/>
      <c r="AI322" s="116"/>
      <c r="AJ322" s="116"/>
      <c r="AK322" s="116"/>
      <c r="AL322" s="116"/>
      <c r="AM322" s="116"/>
      <c r="AN322" s="116"/>
      <c r="AO322" s="116"/>
      <c r="AP322" s="116"/>
      <c r="AQ322" s="116"/>
      <c r="AR322" s="116"/>
      <c r="AS322" s="116"/>
      <c r="AT322" s="116"/>
      <c r="AU322" s="116"/>
      <c r="AV322" s="116"/>
      <c r="AW322" s="116"/>
      <c r="AX322" s="116"/>
      <c r="AY322" s="116"/>
      <c r="AZ322" s="116"/>
      <c r="BA322" s="116"/>
      <c r="BB322" s="116"/>
      <c r="BC322" s="116"/>
      <c r="BD322" s="116"/>
      <c r="BE322" s="116"/>
      <c r="BF322" s="116"/>
      <c r="BG322" s="116"/>
      <c r="BH322" s="116"/>
    </row>
    <row r="323" spans="1:60" s="127" customFormat="1" hidden="1">
      <c r="A323" s="10" t="s">
        <v>2305</v>
      </c>
      <c r="B323" s="10" t="s">
        <v>2306</v>
      </c>
      <c r="C323" s="10" t="s">
        <v>1770</v>
      </c>
      <c r="D323" s="128"/>
      <c r="E323" s="128"/>
      <c r="F323" s="128"/>
      <c r="G323" s="128"/>
      <c r="H323" s="128"/>
      <c r="I323" s="128"/>
      <c r="J323" s="128"/>
      <c r="K323" s="128"/>
      <c r="L323" s="128"/>
      <c r="M323" s="128"/>
      <c r="N323" s="128"/>
      <c r="O323" s="128"/>
      <c r="P323" s="128"/>
      <c r="Q323" s="128"/>
      <c r="R323" s="128"/>
      <c r="S323" s="128"/>
      <c r="T323" s="128"/>
      <c r="U323" s="128"/>
      <c r="V323" s="128"/>
      <c r="W323" s="128"/>
      <c r="X323" s="128"/>
      <c r="Y323" s="128"/>
      <c r="Z323" s="128"/>
      <c r="AA323" s="128"/>
      <c r="AB323" s="128"/>
      <c r="AC323" s="128"/>
      <c r="AD323" s="128"/>
      <c r="AE323" s="128"/>
      <c r="AF323" s="128"/>
      <c r="AG323" s="128"/>
      <c r="AH323" s="128"/>
      <c r="AI323" s="128"/>
      <c r="AJ323" s="128"/>
      <c r="AK323" s="128"/>
      <c r="AL323" s="128"/>
      <c r="AM323" s="128"/>
      <c r="AN323" s="128"/>
      <c r="AO323" s="128"/>
      <c r="AP323" s="128"/>
      <c r="AQ323" s="128"/>
      <c r="AR323" s="128"/>
      <c r="AS323" s="128"/>
      <c r="AT323" s="128"/>
      <c r="AU323" s="128"/>
      <c r="AV323" s="128"/>
      <c r="AW323" s="128"/>
      <c r="AX323" s="128"/>
      <c r="AY323" s="128"/>
      <c r="AZ323" s="128"/>
      <c r="BA323" s="128"/>
      <c r="BB323" s="128"/>
      <c r="BC323" s="128"/>
      <c r="BD323" s="128"/>
      <c r="BE323" s="128"/>
      <c r="BF323" s="128"/>
      <c r="BG323" s="128"/>
      <c r="BH323" s="128"/>
    </row>
    <row r="324" spans="1:60" s="127" customFormat="1" hidden="1">
      <c r="A324" s="10" t="s">
        <v>2307</v>
      </c>
      <c r="B324" s="10" t="s">
        <v>2308</v>
      </c>
      <c r="C324" s="10" t="s">
        <v>1770</v>
      </c>
      <c r="D324" s="128"/>
      <c r="E324" s="128"/>
      <c r="F324" s="128"/>
      <c r="G324" s="128"/>
      <c r="H324" s="128"/>
      <c r="I324" s="128"/>
      <c r="J324" s="128"/>
      <c r="K324" s="128"/>
      <c r="L324" s="128"/>
      <c r="M324" s="128"/>
      <c r="N324" s="128"/>
      <c r="O324" s="128"/>
      <c r="P324" s="128"/>
      <c r="Q324" s="128"/>
      <c r="R324" s="128"/>
      <c r="S324" s="128"/>
      <c r="T324" s="128"/>
      <c r="U324" s="128"/>
      <c r="V324" s="128"/>
      <c r="W324" s="128"/>
      <c r="X324" s="128"/>
      <c r="Y324" s="128"/>
      <c r="Z324" s="128"/>
      <c r="AA324" s="128"/>
      <c r="AB324" s="128"/>
      <c r="AC324" s="128"/>
      <c r="AD324" s="128"/>
      <c r="AE324" s="128"/>
      <c r="AF324" s="128"/>
      <c r="AG324" s="128"/>
      <c r="AH324" s="128"/>
      <c r="AI324" s="128"/>
      <c r="AJ324" s="128"/>
      <c r="AK324" s="128"/>
      <c r="AL324" s="128"/>
      <c r="AM324" s="128"/>
      <c r="AN324" s="128"/>
      <c r="AO324" s="128"/>
      <c r="AP324" s="128"/>
      <c r="AQ324" s="128"/>
      <c r="AR324" s="128"/>
      <c r="AS324" s="128"/>
      <c r="AT324" s="128"/>
      <c r="AU324" s="128"/>
      <c r="AV324" s="128"/>
      <c r="AW324" s="128"/>
      <c r="AX324" s="128"/>
      <c r="AY324" s="128"/>
      <c r="AZ324" s="128"/>
      <c r="BA324" s="128"/>
      <c r="BB324" s="128"/>
      <c r="BC324" s="128"/>
      <c r="BD324" s="128"/>
      <c r="BE324" s="128"/>
      <c r="BF324" s="128"/>
      <c r="BG324" s="128"/>
      <c r="BH324" s="128"/>
    </row>
    <row r="325" spans="1:60" s="127" customFormat="1" ht="13.5" hidden="1" customHeight="1">
      <c r="A325" s="10" t="s">
        <v>2309</v>
      </c>
      <c r="B325" s="10" t="s">
        <v>2310</v>
      </c>
      <c r="C325" s="10" t="s">
        <v>1770</v>
      </c>
      <c r="D325" s="128"/>
      <c r="E325" s="128"/>
      <c r="F325" s="128"/>
      <c r="G325" s="128"/>
      <c r="H325" s="128"/>
      <c r="I325" s="128"/>
      <c r="J325" s="128"/>
      <c r="K325" s="128"/>
      <c r="L325" s="128"/>
      <c r="M325" s="128"/>
      <c r="N325" s="128"/>
      <c r="O325" s="128"/>
      <c r="P325" s="128"/>
      <c r="Q325" s="128"/>
      <c r="R325" s="128"/>
      <c r="S325" s="128"/>
      <c r="T325" s="128"/>
      <c r="U325" s="128"/>
      <c r="V325" s="128"/>
      <c r="W325" s="128"/>
      <c r="X325" s="128"/>
      <c r="Y325" s="128"/>
      <c r="Z325" s="128"/>
      <c r="AA325" s="128"/>
      <c r="AB325" s="128"/>
      <c r="AC325" s="128"/>
      <c r="AD325" s="128"/>
      <c r="AE325" s="128"/>
      <c r="AF325" s="128"/>
      <c r="AG325" s="128"/>
      <c r="AH325" s="128"/>
      <c r="AI325" s="128"/>
      <c r="AJ325" s="128"/>
      <c r="AK325" s="128"/>
      <c r="AL325" s="128"/>
      <c r="AM325" s="128"/>
      <c r="AN325" s="128"/>
      <c r="AO325" s="128"/>
      <c r="AP325" s="128"/>
      <c r="AQ325" s="128"/>
      <c r="AR325" s="128"/>
      <c r="AS325" s="128"/>
      <c r="AT325" s="128"/>
      <c r="AU325" s="128"/>
      <c r="AV325" s="128"/>
      <c r="AW325" s="128"/>
      <c r="AX325" s="128"/>
      <c r="AY325" s="128"/>
      <c r="AZ325" s="128"/>
      <c r="BA325" s="128"/>
      <c r="BB325" s="128"/>
      <c r="BC325" s="128"/>
      <c r="BD325" s="128"/>
      <c r="BE325" s="128"/>
      <c r="BF325" s="128"/>
      <c r="BG325" s="128"/>
      <c r="BH325" s="128"/>
    </row>
    <row r="326" spans="1:60" s="127" customFormat="1" ht="20.25" hidden="1" customHeight="1">
      <c r="A326" s="10" t="s">
        <v>2311</v>
      </c>
      <c r="B326" s="10" t="s">
        <v>2312</v>
      </c>
      <c r="C326" s="10" t="s">
        <v>1770</v>
      </c>
      <c r="D326" s="128"/>
      <c r="E326" s="128"/>
      <c r="F326" s="128"/>
      <c r="G326" s="128"/>
      <c r="H326" s="128"/>
      <c r="I326" s="128"/>
      <c r="J326" s="128"/>
      <c r="K326" s="128"/>
      <c r="L326" s="128"/>
      <c r="M326" s="128"/>
      <c r="N326" s="128"/>
      <c r="O326" s="128"/>
      <c r="P326" s="128"/>
      <c r="Q326" s="128"/>
      <c r="R326" s="128"/>
      <c r="S326" s="128"/>
      <c r="T326" s="128"/>
      <c r="U326" s="128"/>
      <c r="V326" s="128"/>
      <c r="W326" s="128"/>
      <c r="X326" s="128"/>
      <c r="Y326" s="128"/>
      <c r="Z326" s="128"/>
      <c r="AA326" s="128"/>
      <c r="AB326" s="128"/>
      <c r="AC326" s="128"/>
      <c r="AD326" s="128"/>
      <c r="AE326" s="128"/>
      <c r="AF326" s="128"/>
      <c r="AG326" s="128"/>
      <c r="AH326" s="128"/>
      <c r="AI326" s="128"/>
      <c r="AJ326" s="128"/>
      <c r="AK326" s="128"/>
      <c r="AL326" s="128"/>
      <c r="AM326" s="128"/>
      <c r="AN326" s="128"/>
      <c r="AO326" s="128"/>
      <c r="AP326" s="128"/>
      <c r="AQ326" s="128"/>
      <c r="AR326" s="128"/>
      <c r="AS326" s="128"/>
      <c r="AT326" s="128"/>
      <c r="AU326" s="128"/>
      <c r="AV326" s="128"/>
      <c r="AW326" s="128"/>
      <c r="AX326" s="128"/>
      <c r="AY326" s="128"/>
      <c r="AZ326" s="128"/>
      <c r="BA326" s="128"/>
      <c r="BB326" s="128"/>
      <c r="BC326" s="128"/>
      <c r="BD326" s="128"/>
      <c r="BE326" s="128"/>
      <c r="BF326" s="128"/>
      <c r="BG326" s="128"/>
      <c r="BH326" s="128"/>
    </row>
    <row r="327" spans="1:60" s="127" customFormat="1" hidden="1">
      <c r="A327" s="10" t="s">
        <v>2313</v>
      </c>
      <c r="B327" s="10" t="s">
        <v>2314</v>
      </c>
      <c r="C327" s="10" t="s">
        <v>1770</v>
      </c>
      <c r="D327" s="128"/>
      <c r="E327" s="128"/>
      <c r="F327" s="128"/>
      <c r="G327" s="128"/>
      <c r="H327" s="128"/>
      <c r="I327" s="128"/>
      <c r="J327" s="128"/>
      <c r="K327" s="128"/>
      <c r="L327" s="128"/>
      <c r="M327" s="128"/>
      <c r="N327" s="128"/>
      <c r="O327" s="128"/>
      <c r="P327" s="128"/>
      <c r="Q327" s="128"/>
      <c r="R327" s="128"/>
      <c r="S327" s="128"/>
      <c r="T327" s="128"/>
      <c r="U327" s="128"/>
      <c r="V327" s="128"/>
      <c r="W327" s="128"/>
      <c r="X327" s="128"/>
      <c r="Y327" s="128"/>
      <c r="Z327" s="128"/>
      <c r="AA327" s="128"/>
      <c r="AB327" s="128"/>
      <c r="AC327" s="128"/>
      <c r="AD327" s="128"/>
      <c r="AE327" s="128"/>
      <c r="AF327" s="128"/>
      <c r="AG327" s="128"/>
      <c r="AH327" s="128"/>
      <c r="AI327" s="128"/>
      <c r="AJ327" s="128"/>
      <c r="AK327" s="128"/>
      <c r="AL327" s="128"/>
      <c r="AM327" s="128"/>
      <c r="AN327" s="128"/>
      <c r="AO327" s="128"/>
      <c r="AP327" s="128"/>
      <c r="AQ327" s="128"/>
      <c r="AR327" s="128"/>
      <c r="AS327" s="128"/>
      <c r="AT327" s="128"/>
      <c r="AU327" s="128"/>
      <c r="AV327" s="128"/>
      <c r="AW327" s="128"/>
      <c r="AX327" s="128"/>
      <c r="AY327" s="128"/>
      <c r="AZ327" s="128"/>
      <c r="BA327" s="128"/>
      <c r="BB327" s="128"/>
      <c r="BC327" s="128"/>
      <c r="BD327" s="128"/>
      <c r="BE327" s="128"/>
      <c r="BF327" s="128"/>
      <c r="BG327" s="128"/>
      <c r="BH327" s="128"/>
    </row>
    <row r="328" spans="1:60" s="127" customFormat="1" ht="30" hidden="1" customHeight="1">
      <c r="A328" s="10" t="s">
        <v>2315</v>
      </c>
      <c r="B328" s="10" t="s">
        <v>2316</v>
      </c>
      <c r="C328" s="10" t="s">
        <v>1770</v>
      </c>
      <c r="D328" s="128"/>
      <c r="E328" s="128"/>
      <c r="F328" s="128"/>
      <c r="G328" s="128"/>
      <c r="H328" s="128"/>
      <c r="I328" s="128"/>
      <c r="J328" s="128"/>
      <c r="K328" s="128"/>
      <c r="L328" s="128"/>
      <c r="M328" s="128"/>
      <c r="N328" s="128"/>
      <c r="O328" s="128"/>
      <c r="P328" s="128"/>
      <c r="Q328" s="128"/>
      <c r="R328" s="128"/>
      <c r="S328" s="128"/>
      <c r="T328" s="128"/>
      <c r="U328" s="128"/>
      <c r="V328" s="128"/>
      <c r="W328" s="128"/>
      <c r="X328" s="128"/>
      <c r="Y328" s="128"/>
      <c r="Z328" s="128"/>
      <c r="AA328" s="128"/>
      <c r="AB328" s="128"/>
      <c r="AC328" s="128"/>
      <c r="AD328" s="128"/>
      <c r="AE328" s="128"/>
      <c r="AF328" s="128"/>
      <c r="AG328" s="128"/>
      <c r="AH328" s="128"/>
      <c r="AI328" s="128"/>
      <c r="AJ328" s="128"/>
      <c r="AK328" s="128"/>
      <c r="AL328" s="128"/>
      <c r="AM328" s="128"/>
      <c r="AN328" s="128"/>
      <c r="AO328" s="128"/>
      <c r="AP328" s="128"/>
      <c r="AQ328" s="128"/>
      <c r="AR328" s="128"/>
      <c r="AS328" s="128"/>
      <c r="AT328" s="128"/>
      <c r="AU328" s="128"/>
      <c r="AV328" s="128"/>
      <c r="AW328" s="128"/>
      <c r="AX328" s="128"/>
      <c r="AY328" s="128"/>
      <c r="AZ328" s="128"/>
      <c r="BA328" s="128"/>
      <c r="BB328" s="128"/>
      <c r="BC328" s="128"/>
      <c r="BD328" s="128"/>
      <c r="BE328" s="128"/>
      <c r="BF328" s="128"/>
      <c r="BG328" s="128"/>
      <c r="BH328" s="128"/>
    </row>
    <row r="329" spans="1:60" s="127" customFormat="1" hidden="1">
      <c r="A329" s="165" t="s">
        <v>1354</v>
      </c>
      <c r="B329" s="165" t="s">
        <v>2317</v>
      </c>
      <c r="C329" s="165" t="s">
        <v>1770</v>
      </c>
      <c r="D329" s="128"/>
      <c r="E329" s="128"/>
      <c r="F329" s="128"/>
      <c r="G329" s="128"/>
      <c r="H329" s="128"/>
      <c r="I329" s="128"/>
      <c r="J329" s="128"/>
      <c r="K329" s="128"/>
      <c r="L329" s="128"/>
      <c r="M329" s="128"/>
      <c r="N329" s="128"/>
      <c r="O329" s="128"/>
      <c r="P329" s="128"/>
      <c r="Q329" s="128"/>
      <c r="R329" s="128"/>
      <c r="S329" s="128"/>
      <c r="T329" s="128"/>
      <c r="U329" s="128"/>
      <c r="V329" s="128"/>
      <c r="W329" s="128"/>
      <c r="X329" s="128"/>
      <c r="Y329" s="128"/>
      <c r="Z329" s="128"/>
      <c r="AA329" s="128"/>
      <c r="AB329" s="128"/>
      <c r="AC329" s="128"/>
      <c r="AD329" s="128"/>
      <c r="AE329" s="128"/>
      <c r="AF329" s="128"/>
      <c r="AG329" s="128"/>
      <c r="AH329" s="128"/>
      <c r="AI329" s="128"/>
      <c r="AJ329" s="128"/>
      <c r="AK329" s="128"/>
      <c r="AL329" s="128"/>
      <c r="AM329" s="128"/>
      <c r="AN329" s="128"/>
      <c r="AO329" s="128"/>
      <c r="AP329" s="128"/>
      <c r="AQ329" s="128"/>
      <c r="AR329" s="128"/>
      <c r="AS329" s="128"/>
      <c r="AT329" s="128"/>
      <c r="AU329" s="128"/>
      <c r="AV329" s="128"/>
      <c r="AW329" s="128"/>
      <c r="AX329" s="128"/>
      <c r="AY329" s="128"/>
      <c r="AZ329" s="128"/>
      <c r="BA329" s="128"/>
      <c r="BB329" s="128"/>
      <c r="BC329" s="128"/>
      <c r="BD329" s="128"/>
      <c r="BE329" s="128"/>
      <c r="BF329" s="128"/>
      <c r="BG329" s="128"/>
      <c r="BH329" s="128"/>
    </row>
    <row r="330" spans="1:60" s="127" customFormat="1" hidden="1">
      <c r="A330" s="165" t="s">
        <v>1360</v>
      </c>
      <c r="B330" s="165" t="s">
        <v>2318</v>
      </c>
      <c r="C330" s="165" t="s">
        <v>1770</v>
      </c>
      <c r="D330" s="128"/>
      <c r="E330" s="128"/>
      <c r="F330" s="128"/>
      <c r="G330" s="128"/>
      <c r="H330" s="128"/>
      <c r="I330" s="128"/>
      <c r="J330" s="128"/>
      <c r="K330" s="128"/>
      <c r="L330" s="128"/>
      <c r="M330" s="128"/>
      <c r="N330" s="128"/>
      <c r="O330" s="128"/>
      <c r="P330" s="128"/>
      <c r="Q330" s="128"/>
      <c r="R330" s="128"/>
      <c r="S330" s="128"/>
      <c r="T330" s="128"/>
      <c r="U330" s="128"/>
      <c r="V330" s="128"/>
      <c r="W330" s="128"/>
      <c r="X330" s="128"/>
      <c r="Y330" s="128"/>
      <c r="Z330" s="128"/>
      <c r="AA330" s="128"/>
      <c r="AB330" s="128"/>
      <c r="AC330" s="128"/>
      <c r="AD330" s="128"/>
      <c r="AE330" s="128"/>
      <c r="AF330" s="128"/>
      <c r="AG330" s="128"/>
      <c r="AH330" s="128"/>
      <c r="AI330" s="128"/>
      <c r="AJ330" s="128"/>
      <c r="AK330" s="128"/>
      <c r="AL330" s="128"/>
      <c r="AM330" s="128"/>
      <c r="AN330" s="128"/>
      <c r="AO330" s="128"/>
      <c r="AP330" s="128"/>
      <c r="AQ330" s="128"/>
      <c r="AR330" s="128"/>
      <c r="AS330" s="128"/>
      <c r="AT330" s="128"/>
      <c r="AU330" s="128"/>
      <c r="AV330" s="128"/>
      <c r="AW330" s="128"/>
      <c r="AX330" s="128"/>
      <c r="AY330" s="128"/>
      <c r="AZ330" s="128"/>
      <c r="BA330" s="128"/>
      <c r="BB330" s="128"/>
      <c r="BC330" s="128"/>
      <c r="BD330" s="128"/>
      <c r="BE330" s="128"/>
      <c r="BF330" s="128"/>
      <c r="BG330" s="128"/>
      <c r="BH330" s="128"/>
    </row>
    <row r="331" spans="1:60" s="127" customFormat="1" hidden="1">
      <c r="A331" s="165" t="s">
        <v>1429</v>
      </c>
      <c r="B331" s="165" t="s">
        <v>2317</v>
      </c>
      <c r="C331" s="165" t="s">
        <v>1770</v>
      </c>
      <c r="D331" s="128"/>
      <c r="E331" s="128"/>
      <c r="F331" s="128"/>
      <c r="G331" s="128"/>
      <c r="H331" s="128"/>
      <c r="I331" s="128"/>
      <c r="J331" s="128"/>
      <c r="K331" s="128"/>
      <c r="L331" s="128"/>
      <c r="M331" s="128"/>
      <c r="N331" s="128"/>
      <c r="O331" s="128"/>
      <c r="P331" s="128"/>
      <c r="Q331" s="128"/>
      <c r="R331" s="128"/>
      <c r="S331" s="128"/>
      <c r="T331" s="128"/>
      <c r="U331" s="128"/>
      <c r="V331" s="128"/>
      <c r="W331" s="128"/>
      <c r="X331" s="128"/>
      <c r="Y331" s="128"/>
      <c r="Z331" s="128"/>
      <c r="AA331" s="128"/>
      <c r="AB331" s="128"/>
      <c r="AC331" s="128"/>
      <c r="AD331" s="128"/>
      <c r="AE331" s="128"/>
      <c r="AF331" s="128"/>
      <c r="AG331" s="128"/>
      <c r="AH331" s="128"/>
      <c r="AI331" s="128"/>
      <c r="AJ331" s="128"/>
      <c r="AK331" s="128"/>
      <c r="AL331" s="128"/>
      <c r="AM331" s="128"/>
      <c r="AN331" s="128"/>
      <c r="AO331" s="128"/>
      <c r="AP331" s="128"/>
      <c r="AQ331" s="128"/>
      <c r="AR331" s="128"/>
      <c r="AS331" s="128"/>
      <c r="AT331" s="128"/>
      <c r="AU331" s="128"/>
      <c r="AV331" s="128"/>
      <c r="AW331" s="128"/>
      <c r="AX331" s="128"/>
      <c r="AY331" s="128"/>
      <c r="AZ331" s="128"/>
      <c r="BA331" s="128"/>
      <c r="BB331" s="128"/>
      <c r="BC331" s="128"/>
      <c r="BD331" s="128"/>
      <c r="BE331" s="128"/>
      <c r="BF331" s="128"/>
      <c r="BG331" s="128"/>
      <c r="BH331" s="128"/>
    </row>
    <row r="332" spans="1:60" s="127" customFormat="1" hidden="1">
      <c r="A332" s="165" t="s">
        <v>1569</v>
      </c>
      <c r="B332" s="165" t="s">
        <v>2319</v>
      </c>
      <c r="C332" s="165" t="s">
        <v>1770</v>
      </c>
      <c r="D332" s="128"/>
      <c r="E332" s="128"/>
      <c r="F332" s="128"/>
      <c r="G332" s="128"/>
      <c r="H332" s="128"/>
      <c r="I332" s="128"/>
      <c r="J332" s="128"/>
      <c r="K332" s="128"/>
      <c r="L332" s="128"/>
      <c r="M332" s="128"/>
      <c r="N332" s="128"/>
      <c r="O332" s="128"/>
      <c r="P332" s="128"/>
      <c r="Q332" s="128"/>
      <c r="R332" s="128"/>
      <c r="S332" s="128"/>
      <c r="T332" s="128"/>
      <c r="U332" s="128"/>
      <c r="V332" s="128"/>
      <c r="W332" s="128"/>
      <c r="X332" s="128"/>
      <c r="Y332" s="128"/>
      <c r="Z332" s="128"/>
      <c r="AA332" s="128"/>
      <c r="AB332" s="128"/>
      <c r="AC332" s="128"/>
      <c r="AD332" s="128"/>
      <c r="AE332" s="128"/>
      <c r="AF332" s="128"/>
      <c r="AG332" s="128"/>
      <c r="AH332" s="128"/>
      <c r="AI332" s="128"/>
      <c r="AJ332" s="128"/>
      <c r="AK332" s="128"/>
      <c r="AL332" s="128"/>
      <c r="AM332" s="128"/>
      <c r="AN332" s="128"/>
      <c r="AO332" s="128"/>
      <c r="AP332" s="128"/>
      <c r="AQ332" s="128"/>
      <c r="AR332" s="128"/>
      <c r="AS332" s="128"/>
      <c r="AT332" s="128"/>
      <c r="AU332" s="128"/>
      <c r="AV332" s="128"/>
      <c r="AW332" s="128"/>
      <c r="AX332" s="128"/>
      <c r="AY332" s="128"/>
      <c r="AZ332" s="128"/>
      <c r="BA332" s="128"/>
      <c r="BB332" s="128"/>
      <c r="BC332" s="128"/>
      <c r="BD332" s="128"/>
      <c r="BE332" s="128"/>
      <c r="BF332" s="128"/>
      <c r="BG332" s="128"/>
      <c r="BH332" s="128"/>
    </row>
    <row r="333" spans="1:60" customFormat="1" hidden="1">
      <c r="A333" s="30" t="s">
        <v>123</v>
      </c>
      <c r="B333" s="30" t="s">
        <v>2320</v>
      </c>
      <c r="C333" s="165" t="s">
        <v>1770</v>
      </c>
    </row>
    <row r="334" spans="1:60" customFormat="1" hidden="1">
      <c r="A334" s="30" t="s">
        <v>147</v>
      </c>
      <c r="B334" s="30" t="s">
        <v>2321</v>
      </c>
      <c r="C334" s="165" t="s">
        <v>1770</v>
      </c>
    </row>
    <row r="335" spans="1:60" customFormat="1" hidden="1">
      <c r="A335" s="30" t="s">
        <v>352</v>
      </c>
      <c r="B335" s="30" t="s">
        <v>2322</v>
      </c>
      <c r="C335" s="165" t="s">
        <v>1770</v>
      </c>
    </row>
    <row r="336" spans="1:60" customFormat="1" hidden="1">
      <c r="A336" s="30" t="s">
        <v>375</v>
      </c>
      <c r="B336" s="30" t="s">
        <v>2323</v>
      </c>
      <c r="C336" s="165" t="s">
        <v>1770</v>
      </c>
    </row>
    <row r="337" spans="1:3" customFormat="1" hidden="1">
      <c r="A337" s="30" t="s">
        <v>805</v>
      </c>
      <c r="B337" s="30" t="s">
        <v>2324</v>
      </c>
      <c r="C337" s="165" t="s">
        <v>1770</v>
      </c>
    </row>
    <row r="338" spans="1:3" customFormat="1" hidden="1">
      <c r="A338" s="30" t="s">
        <v>894</v>
      </c>
      <c r="B338" s="30" t="s">
        <v>2325</v>
      </c>
      <c r="C338" s="165" t="s">
        <v>1770</v>
      </c>
    </row>
    <row r="339" spans="1:3" customFormat="1" hidden="1">
      <c r="A339" s="30" t="s">
        <v>901</v>
      </c>
      <c r="B339" s="30" t="s">
        <v>2326</v>
      </c>
      <c r="C339" s="165" t="s">
        <v>1770</v>
      </c>
    </row>
    <row r="340" spans="1:3" customFormat="1" hidden="1">
      <c r="A340" s="30" t="s">
        <v>907</v>
      </c>
      <c r="B340" s="30" t="s">
        <v>2327</v>
      </c>
      <c r="C340" s="165" t="s">
        <v>1770</v>
      </c>
    </row>
    <row r="341" spans="1:3" customFormat="1" hidden="1">
      <c r="A341" s="30" t="s">
        <v>919</v>
      </c>
      <c r="B341" s="30" t="s">
        <v>2328</v>
      </c>
      <c r="C341" s="165" t="s">
        <v>1770</v>
      </c>
    </row>
    <row r="342" spans="1:3" customFormat="1" hidden="1">
      <c r="A342" s="30" t="s">
        <v>925</v>
      </c>
      <c r="B342" s="30" t="s">
        <v>2329</v>
      </c>
      <c r="C342" s="165" t="s">
        <v>1770</v>
      </c>
    </row>
    <row r="343" spans="1:3" customFormat="1" hidden="1">
      <c r="A343" s="30" t="s">
        <v>939</v>
      </c>
      <c r="B343" s="30" t="s">
        <v>2330</v>
      </c>
      <c r="C343" s="165" t="s">
        <v>1770</v>
      </c>
    </row>
    <row r="344" spans="1:3" customFormat="1" hidden="1">
      <c r="A344" s="30" t="s">
        <v>945</v>
      </c>
      <c r="B344" s="30" t="s">
        <v>2331</v>
      </c>
      <c r="C344" s="165" t="s">
        <v>1770</v>
      </c>
    </row>
    <row r="345" spans="1:3" customFormat="1" hidden="1">
      <c r="A345" s="30" t="s">
        <v>953</v>
      </c>
      <c r="B345" s="30" t="s">
        <v>2332</v>
      </c>
      <c r="C345" s="165" t="s">
        <v>1770</v>
      </c>
    </row>
    <row r="346" spans="1:3" customFormat="1" hidden="1">
      <c r="A346" s="30" t="s">
        <v>959</v>
      </c>
      <c r="B346" s="30" t="s">
        <v>2333</v>
      </c>
      <c r="C346" s="165" t="s">
        <v>1770</v>
      </c>
    </row>
    <row r="347" spans="1:3" customFormat="1" hidden="1">
      <c r="A347" s="30" t="s">
        <v>981</v>
      </c>
      <c r="B347" s="30" t="s">
        <v>2334</v>
      </c>
      <c r="C347" s="165" t="s">
        <v>1770</v>
      </c>
    </row>
    <row r="348" spans="1:3" customFormat="1" hidden="1">
      <c r="A348" s="30" t="s">
        <v>987</v>
      </c>
      <c r="B348" s="30" t="s">
        <v>2335</v>
      </c>
      <c r="C348" s="165" t="s">
        <v>1770</v>
      </c>
    </row>
    <row r="349" spans="1:3" customFormat="1" hidden="1">
      <c r="A349" s="30" t="s">
        <v>992</v>
      </c>
      <c r="B349" s="30" t="s">
        <v>2336</v>
      </c>
      <c r="C349" s="165" t="s">
        <v>1770</v>
      </c>
    </row>
    <row r="350" spans="1:3" customFormat="1" hidden="1">
      <c r="A350" s="30" t="s">
        <v>998</v>
      </c>
      <c r="B350" s="30" t="s">
        <v>2337</v>
      </c>
      <c r="C350" s="165" t="s">
        <v>1770</v>
      </c>
    </row>
    <row r="351" spans="1:3" customFormat="1" hidden="1">
      <c r="A351" s="30" t="s">
        <v>1014</v>
      </c>
      <c r="B351" s="30" t="s">
        <v>2338</v>
      </c>
      <c r="C351" s="165" t="s">
        <v>1770</v>
      </c>
    </row>
    <row r="352" spans="1:3" customFormat="1" hidden="1">
      <c r="A352" s="30" t="s">
        <v>1023</v>
      </c>
      <c r="B352" s="30" t="s">
        <v>2339</v>
      </c>
      <c r="C352" s="165" t="s">
        <v>1770</v>
      </c>
    </row>
    <row r="353" spans="1:3" customFormat="1" hidden="1">
      <c r="A353" s="30" t="s">
        <v>1037</v>
      </c>
      <c r="B353" s="30" t="s">
        <v>2340</v>
      </c>
      <c r="C353" s="165" t="s">
        <v>1770</v>
      </c>
    </row>
    <row r="354" spans="1:3" customFormat="1" hidden="1">
      <c r="A354" s="30" t="s">
        <v>1045</v>
      </c>
      <c r="B354" s="30" t="s">
        <v>2341</v>
      </c>
      <c r="C354" s="165" t="s">
        <v>1770</v>
      </c>
    </row>
    <row r="355" spans="1:3" customFormat="1" hidden="1">
      <c r="A355" s="30" t="s">
        <v>1051</v>
      </c>
      <c r="B355" s="30" t="s">
        <v>2342</v>
      </c>
      <c r="C355" s="165" t="s">
        <v>1770</v>
      </c>
    </row>
    <row r="356" spans="1:3" customFormat="1" hidden="1">
      <c r="A356" s="30" t="s">
        <v>1057</v>
      </c>
      <c r="B356" s="30" t="s">
        <v>2343</v>
      </c>
      <c r="C356" s="165" t="s">
        <v>1770</v>
      </c>
    </row>
    <row r="357" spans="1:3" customFormat="1" hidden="1">
      <c r="A357" s="30" t="s">
        <v>1063</v>
      </c>
      <c r="B357" s="30" t="s">
        <v>2344</v>
      </c>
      <c r="C357" s="165" t="s">
        <v>1770</v>
      </c>
    </row>
    <row r="358" spans="1:3" customFormat="1" hidden="1">
      <c r="A358" s="30" t="s">
        <v>1078</v>
      </c>
      <c r="B358" s="30" t="s">
        <v>2345</v>
      </c>
      <c r="C358" s="165" t="s">
        <v>1770</v>
      </c>
    </row>
    <row r="359" spans="1:3" customFormat="1" hidden="1">
      <c r="A359" s="30" t="s">
        <v>1106</v>
      </c>
      <c r="B359" s="30" t="s">
        <v>2346</v>
      </c>
      <c r="C359" s="165" t="s">
        <v>1770</v>
      </c>
    </row>
    <row r="360" spans="1:3" customFormat="1" hidden="1">
      <c r="A360" s="30" t="s">
        <v>1129</v>
      </c>
      <c r="B360" s="30" t="s">
        <v>2347</v>
      </c>
      <c r="C360" s="165" t="s">
        <v>1770</v>
      </c>
    </row>
    <row r="361" spans="1:3" customFormat="1" hidden="1">
      <c r="A361" s="30" t="s">
        <v>1156</v>
      </c>
      <c r="B361" s="30" t="s">
        <v>2348</v>
      </c>
      <c r="C361" s="165" t="s">
        <v>1770</v>
      </c>
    </row>
    <row r="362" spans="1:3" customFormat="1" hidden="1">
      <c r="A362" s="30" t="s">
        <v>1171</v>
      </c>
      <c r="B362" s="30" t="s">
        <v>2349</v>
      </c>
      <c r="C362" s="165" t="s">
        <v>1770</v>
      </c>
    </row>
    <row r="363" spans="1:3" customFormat="1" hidden="1">
      <c r="A363" s="30" t="s">
        <v>1340</v>
      </c>
      <c r="B363" s="30" t="s">
        <v>2350</v>
      </c>
      <c r="C363" s="165" t="s">
        <v>1770</v>
      </c>
    </row>
    <row r="364" spans="1:3" customFormat="1" hidden="1">
      <c r="A364" s="30" t="s">
        <v>1382</v>
      </c>
      <c r="B364" s="30" t="s">
        <v>2351</v>
      </c>
      <c r="C364" s="165" t="s">
        <v>1770</v>
      </c>
    </row>
    <row r="365" spans="1:3" customFormat="1" hidden="1">
      <c r="A365" s="30" t="s">
        <v>1393</v>
      </c>
      <c r="B365" s="30" t="s">
        <v>2352</v>
      </c>
      <c r="C365" s="165" t="s">
        <v>1770</v>
      </c>
    </row>
    <row r="366" spans="1:3" customFormat="1" hidden="1">
      <c r="A366" s="30" t="s">
        <v>1445</v>
      </c>
      <c r="B366" s="30" t="s">
        <v>2353</v>
      </c>
      <c r="C366" s="165" t="s">
        <v>1770</v>
      </c>
    </row>
    <row r="367" spans="1:3" customFormat="1" hidden="1">
      <c r="A367" s="30" t="s">
        <v>1490</v>
      </c>
      <c r="B367" s="30" t="s">
        <v>2354</v>
      </c>
      <c r="C367" s="165" t="s">
        <v>1770</v>
      </c>
    </row>
    <row r="368" spans="1:3" customFormat="1" hidden="1">
      <c r="A368" s="30" t="s">
        <v>1559</v>
      </c>
      <c r="B368" s="30" t="s">
        <v>2355</v>
      </c>
      <c r="C368" s="165" t="s">
        <v>1770</v>
      </c>
    </row>
    <row r="369" spans="1:3" customFormat="1" hidden="1">
      <c r="A369" s="30" t="s">
        <v>1598</v>
      </c>
      <c r="B369" s="30" t="s">
        <v>2356</v>
      </c>
      <c r="C369" s="165" t="s">
        <v>1770</v>
      </c>
    </row>
    <row r="370" spans="1:3" customFormat="1" hidden="1">
      <c r="A370" s="30" t="s">
        <v>1623</v>
      </c>
      <c r="B370" s="30" t="s">
        <v>2357</v>
      </c>
      <c r="C370" s="165" t="s">
        <v>1770</v>
      </c>
    </row>
    <row r="371" spans="1:3" customFormat="1" hidden="1">
      <c r="A371" s="30" t="s">
        <v>1739</v>
      </c>
      <c r="B371" s="30" t="s">
        <v>2358</v>
      </c>
      <c r="C371" s="165" t="s">
        <v>1770</v>
      </c>
    </row>
    <row r="372" spans="1:3" customFormat="1" hidden="1">
      <c r="A372" s="30" t="s">
        <v>1171</v>
      </c>
      <c r="B372" s="30" t="s">
        <v>2359</v>
      </c>
      <c r="C372" s="165" t="s">
        <v>1770</v>
      </c>
    </row>
    <row r="373" spans="1:3">
      <c r="A373" s="118"/>
      <c r="B373" s="115"/>
    </row>
    <row r="374" spans="1:3">
      <c r="A374" s="118"/>
      <c r="B374" s="115"/>
    </row>
  </sheetData>
  <autoFilter ref="A7:BT372" xr:uid="{00000000-0009-0000-0000-000002000000}">
    <filterColumn colId="1">
      <filters>
        <filter val="if best motor function achieved is equal to &quot;sitting&quot; then &quot;stand with assistance&quot; should be &quot;no&quot;"/>
        <filter val="if best motor function achieved is equal to &quot;sitting&quot; then climb stairs should be &quot;no&quot;"/>
        <filter val="if best motor function achieved is equal to &quot;sitting&quot; then stand without assistance should be &quot;no&quot;"/>
        <filter val="if best motor function achieved is equal to &quot;sitting&quot; then walk 10 metres without assistance should be &quot;no&quot;"/>
        <filter val="if best motor function achieved is equal to &quot;sitting&quot; then walk with assistance should be &quot;no&quot;"/>
        <filter val="if best motor function achieved is equal to &quot;sitting&quot; then walk without assistance should be &quot;no&quot;"/>
        <filter val="if stage of disease is equal to &quot;ambulant&quot; then best motor function achieved cannot be &quot;sitting&quot;"/>
      </filters>
    </filterColumn>
  </autoFilter>
  <mergeCells count="1">
    <mergeCell ref="A1:B1"/>
  </mergeCells>
  <pageMargins left="0.7" right="0.7" top="0.75" bottom="0.75" header="0.3" footer="0.3"/>
  <pageSetup paperSize="9" orientation="landscape" r:id="rId1"/>
  <headerFooter>
    <oddFooter>&amp;L&amp;Z&amp;F&amp;F&amp;R&amp;P/&amp;N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P7"/>
  <sheetViews>
    <sheetView workbookViewId="0">
      <selection activeCell="H27" sqref="H27"/>
    </sheetView>
  </sheetViews>
  <sheetFormatPr defaultRowHeight="15"/>
  <cols>
    <col min="1" max="1" width="15.42578125" customWidth="1"/>
    <col min="2" max="2" width="13.85546875" customWidth="1"/>
    <col min="3" max="3" width="43.85546875" customWidth="1"/>
    <col min="6" max="16" width="9.140625" style="7"/>
  </cols>
  <sheetData>
    <row r="1" spans="1:16">
      <c r="A1" t="s">
        <v>2360</v>
      </c>
      <c r="B1" t="s">
        <v>2361</v>
      </c>
      <c r="C1" t="s">
        <v>2362</v>
      </c>
      <c r="F1"/>
      <c r="G1"/>
      <c r="H1"/>
      <c r="I1"/>
      <c r="J1"/>
      <c r="K1"/>
      <c r="L1"/>
      <c r="M1"/>
      <c r="N1"/>
      <c r="O1"/>
      <c r="P1"/>
    </row>
    <row r="2" spans="1:16">
      <c r="A2" t="s">
        <v>502</v>
      </c>
      <c r="B2" s="177">
        <v>42</v>
      </c>
      <c r="C2" t="s">
        <v>504</v>
      </c>
    </row>
    <row r="3" spans="1:16">
      <c r="A3" t="s">
        <v>502</v>
      </c>
      <c r="B3" s="177">
        <v>40</v>
      </c>
      <c r="C3" t="s">
        <v>505</v>
      </c>
    </row>
    <row r="4" spans="1:16">
      <c r="A4" t="s">
        <v>502</v>
      </c>
      <c r="B4" s="177">
        <v>41</v>
      </c>
      <c r="C4" t="s">
        <v>506</v>
      </c>
    </row>
    <row r="5" spans="1:16">
      <c r="A5" t="s">
        <v>502</v>
      </c>
      <c r="B5" s="177">
        <v>39</v>
      </c>
      <c r="C5" t="s">
        <v>507</v>
      </c>
    </row>
    <row r="7" spans="1:16">
      <c r="C7" s="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C7"/>
  <sheetViews>
    <sheetView workbookViewId="0">
      <selection activeCell="C27" sqref="C27"/>
    </sheetView>
  </sheetViews>
  <sheetFormatPr defaultRowHeight="15"/>
  <cols>
    <col min="1" max="1" width="15.140625" customWidth="1"/>
    <col min="2" max="2" width="14" customWidth="1"/>
    <col min="3" max="3" width="99.140625" customWidth="1"/>
  </cols>
  <sheetData>
    <row r="1" spans="1:3">
      <c r="A1" t="s">
        <v>2360</v>
      </c>
      <c r="B1" t="s">
        <v>2361</v>
      </c>
      <c r="C1" t="s">
        <v>2362</v>
      </c>
    </row>
    <row r="2" spans="1:3">
      <c r="A2" t="s">
        <v>492</v>
      </c>
      <c r="B2" s="177">
        <v>1</v>
      </c>
      <c r="C2" t="s">
        <v>496</v>
      </c>
    </row>
    <row r="3" spans="1:3">
      <c r="A3" t="s">
        <v>492</v>
      </c>
      <c r="B3" s="177">
        <v>2</v>
      </c>
      <c r="C3" t="s">
        <v>497</v>
      </c>
    </row>
    <row r="4" spans="1:3">
      <c r="A4" t="s">
        <v>492</v>
      </c>
      <c r="B4" s="177">
        <v>3</v>
      </c>
      <c r="C4" t="s">
        <v>498</v>
      </c>
    </row>
    <row r="5" spans="1:3">
      <c r="A5" t="s">
        <v>492</v>
      </c>
      <c r="B5" s="177">
        <v>4</v>
      </c>
      <c r="C5" t="s">
        <v>499</v>
      </c>
    </row>
    <row r="7" spans="1:3">
      <c r="C7"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C3"/>
  <sheetViews>
    <sheetView workbookViewId="0">
      <selection activeCell="D9" sqref="D9"/>
    </sheetView>
  </sheetViews>
  <sheetFormatPr defaultRowHeight="15"/>
  <cols>
    <col min="1" max="1" width="10.85546875" customWidth="1"/>
    <col min="2" max="2" width="9.85546875" customWidth="1"/>
  </cols>
  <sheetData>
    <row r="1" spans="1:3">
      <c r="A1" t="s">
        <v>2360</v>
      </c>
      <c r="B1" t="s">
        <v>2361</v>
      </c>
      <c r="C1" t="s">
        <v>2362</v>
      </c>
    </row>
    <row r="2" spans="1:3">
      <c r="A2" t="s">
        <v>2363</v>
      </c>
      <c r="B2" t="s">
        <v>521</v>
      </c>
      <c r="C2" t="s">
        <v>520</v>
      </c>
    </row>
    <row r="3" spans="1:3">
      <c r="A3" t="s">
        <v>2363</v>
      </c>
      <c r="B3" t="s">
        <v>523</v>
      </c>
      <c r="C3" t="s">
        <v>522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C2"/>
  <sheetViews>
    <sheetView workbookViewId="0">
      <selection activeCell="L25" sqref="L25"/>
    </sheetView>
  </sheetViews>
  <sheetFormatPr defaultRowHeight="15"/>
  <cols>
    <col min="1" max="1" width="13" customWidth="1"/>
  </cols>
  <sheetData>
    <row r="1" spans="1:3">
      <c r="A1" t="s">
        <v>2360</v>
      </c>
      <c r="B1" t="s">
        <v>2361</v>
      </c>
      <c r="C1" t="s">
        <v>2362</v>
      </c>
    </row>
    <row r="2" spans="1:3">
      <c r="A2" t="s">
        <v>526</v>
      </c>
      <c r="B2">
        <v>600354</v>
      </c>
      <c r="C2">
        <v>600354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D5"/>
  <sheetViews>
    <sheetView workbookViewId="0">
      <selection activeCell="G22" sqref="G22"/>
    </sheetView>
  </sheetViews>
  <sheetFormatPr defaultRowHeight="15"/>
  <cols>
    <col min="1" max="1" width="23.42578125" customWidth="1"/>
    <col min="2" max="2" width="18.7109375" customWidth="1"/>
    <col min="3" max="3" width="24" customWidth="1"/>
  </cols>
  <sheetData>
    <row r="1" spans="1:4">
      <c r="A1" t="s">
        <v>2364</v>
      </c>
      <c r="B1" t="s">
        <v>2365</v>
      </c>
      <c r="C1" t="s">
        <v>2366</v>
      </c>
      <c r="D1" t="s">
        <v>2367</v>
      </c>
    </row>
    <row r="2" spans="1:4">
      <c r="A2" t="s">
        <v>492</v>
      </c>
      <c r="B2">
        <v>1</v>
      </c>
      <c r="C2" t="s">
        <v>502</v>
      </c>
      <c r="D2">
        <v>39</v>
      </c>
    </row>
    <row r="3" spans="1:4">
      <c r="A3" t="s">
        <v>492</v>
      </c>
      <c r="B3">
        <v>2</v>
      </c>
      <c r="C3" t="s">
        <v>502</v>
      </c>
      <c r="D3">
        <v>40</v>
      </c>
    </row>
    <row r="4" spans="1:4">
      <c r="A4" t="s">
        <v>492</v>
      </c>
      <c r="B4">
        <v>3</v>
      </c>
      <c r="C4" t="s">
        <v>502</v>
      </c>
      <c r="D4">
        <v>41</v>
      </c>
    </row>
    <row r="5" spans="1:4">
      <c r="A5" t="s">
        <v>492</v>
      </c>
      <c r="B5">
        <v>4</v>
      </c>
      <c r="C5" t="s">
        <v>502</v>
      </c>
      <c r="D5">
        <v>42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D5"/>
  <sheetViews>
    <sheetView workbookViewId="0">
      <selection activeCell="P33" sqref="P33"/>
    </sheetView>
  </sheetViews>
  <sheetFormatPr defaultRowHeight="15"/>
  <cols>
    <col min="1" max="1" width="13.140625" customWidth="1"/>
    <col min="3" max="3" width="12.42578125" customWidth="1"/>
  </cols>
  <sheetData>
    <row r="1" spans="1:4">
      <c r="A1" t="s">
        <v>2364</v>
      </c>
      <c r="B1" t="s">
        <v>2365</v>
      </c>
      <c r="C1" t="s">
        <v>2366</v>
      </c>
      <c r="D1" t="s">
        <v>2367</v>
      </c>
    </row>
    <row r="2" spans="1:4">
      <c r="A2" t="s">
        <v>492</v>
      </c>
      <c r="B2">
        <v>1</v>
      </c>
      <c r="C2" t="s">
        <v>2368</v>
      </c>
      <c r="D2">
        <v>83330</v>
      </c>
    </row>
    <row r="3" spans="1:4">
      <c r="A3" t="s">
        <v>492</v>
      </c>
      <c r="B3">
        <v>2</v>
      </c>
      <c r="C3" t="s">
        <v>2368</v>
      </c>
      <c r="D3">
        <v>83418</v>
      </c>
    </row>
    <row r="4" spans="1:4">
      <c r="A4" t="s">
        <v>492</v>
      </c>
      <c r="B4">
        <v>3</v>
      </c>
      <c r="C4" t="s">
        <v>2368</v>
      </c>
      <c r="D4">
        <v>83419</v>
      </c>
    </row>
    <row r="5" spans="1:4">
      <c r="A5" t="s">
        <v>492</v>
      </c>
      <c r="B5">
        <v>4</v>
      </c>
      <c r="C5" t="s">
        <v>2368</v>
      </c>
      <c r="D5">
        <v>83420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SCIENSANO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Ilse Dossche</dc:creator>
  <cp:keywords/>
  <dc:description/>
  <cp:lastModifiedBy>Seher Arat</cp:lastModifiedBy>
  <cp:revision/>
  <dcterms:created xsi:type="dcterms:W3CDTF">2018-11-13T09:56:19Z</dcterms:created>
  <dcterms:modified xsi:type="dcterms:W3CDTF">2024-12-10T08:41:24Z</dcterms:modified>
  <cp:category/>
  <cp:contentStatus/>
</cp:coreProperties>
</file>